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f3ae8f1419d4db0/Documents/NPC SHEETS/"/>
    </mc:Choice>
  </mc:AlternateContent>
  <bookViews>
    <workbookView xWindow="3510" yWindow="240" windowWidth="13725" windowHeight="7935" tabRatio="892" activeTab="3"/>
  </bookViews>
  <sheets>
    <sheet name="men open lw" sheetId="108" r:id="rId1"/>
    <sheet name="men open mw" sheetId="72" r:id="rId2"/>
    <sheet name="men open lhw" sheetId="136" r:id="rId3"/>
    <sheet name="men open hw" sheetId="73" r:id="rId4"/>
    <sheet name="men masters (40-49)" sheetId="75" r:id="rId5"/>
    <sheet name="men masters (50-59)" sheetId="99" r:id="rId6"/>
    <sheet name="men teen" sheetId="77" r:id="rId7"/>
    <sheet name="women physique" sheetId="132" r:id="rId8"/>
    <sheet name="men novice lw" sheetId="65" r:id="rId9"/>
    <sheet name="men novice mw" sheetId="66" r:id="rId10"/>
    <sheet name="women figure a" sheetId="121" r:id="rId11"/>
    <sheet name="women figure b" sheetId="122" r:id="rId12"/>
    <sheet name="women figure c" sheetId="137" r:id="rId13"/>
    <sheet name="women figure masters" sheetId="125" r:id="rId14"/>
    <sheet name="women figure masters 45" sheetId="144" r:id="rId15"/>
    <sheet name="men physique a" sheetId="141" r:id="rId16"/>
    <sheet name="men physique b" sheetId="142" r:id="rId17"/>
    <sheet name="men physique c" sheetId="143" r:id="rId18"/>
    <sheet name="men physique masters" sheetId="150" r:id="rId19"/>
    <sheet name="women bikini a" sheetId="126" r:id="rId20"/>
    <sheet name="women bikini b" sheetId="127" r:id="rId21"/>
    <sheet name="women bikini c" sheetId="145" r:id="rId22"/>
    <sheet name="women bikini masters" sheetId="130" r:id="rId23"/>
    <sheet name="novice bikini a" sheetId="155" r:id="rId24"/>
    <sheet name="novice bikini b" sheetId="156" r:id="rId25"/>
    <sheet name="novice figure a" sheetId="157" r:id="rId26"/>
    <sheet name="novice figure b" sheetId="158" r:id="rId27"/>
    <sheet name="novice mp a" sheetId="159" r:id="rId28"/>
    <sheet name="novice mp b" sheetId="160" r:id="rId29"/>
  </sheets>
  <externalReferences>
    <externalReference r:id="rId30"/>
  </externalReferences>
  <definedNames>
    <definedName name="_xlnm.Print_Area" localSheetId="4">'men masters (40-49)'!$A$1:$O$26</definedName>
    <definedName name="_xlnm.Print_Area" localSheetId="5">'men masters (50-59)'!$A$1:$O$18</definedName>
    <definedName name="_xlnm.Print_Area" localSheetId="8">'men novice lw'!$A$1:$O$20</definedName>
    <definedName name="_xlnm.Print_Area" localSheetId="9">'men novice mw'!$A$1:$O$15</definedName>
    <definedName name="_xlnm.Print_Area" localSheetId="3">'men open hw'!$A$1:$O$11</definedName>
    <definedName name="_xlnm.Print_Area" localSheetId="2">'men open lhw'!$A$1:$O$12</definedName>
    <definedName name="_xlnm.Print_Area" localSheetId="0">'men open lw'!$A$1:$O$14</definedName>
    <definedName name="_xlnm.Print_Area" localSheetId="1">'men open mw'!$A$1:$O$11</definedName>
    <definedName name="_xlnm.Print_Area" localSheetId="15">'men physique a'!$A$1:$O$19</definedName>
    <definedName name="_xlnm.Print_Area" localSheetId="16">'men physique b'!$A$1:$O$18</definedName>
    <definedName name="_xlnm.Print_Area" localSheetId="17">'men physique c'!$A$1:$O$41</definedName>
    <definedName name="_xlnm.Print_Area" localSheetId="18">'men physique masters'!$A$1:$O$18</definedName>
    <definedName name="_xlnm.Print_Area" localSheetId="6">'men teen'!$A$1:$O$19</definedName>
    <definedName name="_xlnm.Print_Area" localSheetId="19">'women bikini a'!$A$1:$O$19</definedName>
    <definedName name="_xlnm.Print_Area" localSheetId="20">'women bikini b'!$A$1:$O$19</definedName>
    <definedName name="_xlnm.Print_Area" localSheetId="21">'women bikini c'!$A$1:$O$13</definedName>
    <definedName name="_xlnm.Print_Area" localSheetId="22">'women bikini masters'!$A$1:$O$27</definedName>
    <definedName name="_xlnm.Print_Area" localSheetId="10">'women figure a'!$A$1:$O$11</definedName>
    <definedName name="_xlnm.Print_Area" localSheetId="11">'women figure b'!$A$1:$O$11</definedName>
    <definedName name="_xlnm.Print_Area" localSheetId="12">'women figure c'!$A$1:$O$14</definedName>
    <definedName name="_xlnm.Print_Area" localSheetId="13">'women figure masters'!$A$1:$O$18</definedName>
    <definedName name="_xlnm.Print_Area" localSheetId="14">'women figure masters 45'!$A$1:$O$20</definedName>
    <definedName name="_xlnm.Print_Area" localSheetId="7">'women physique'!$A$1:$O$12</definedName>
  </definedNames>
  <calcPr calcId="152511"/>
</workbook>
</file>

<file path=xl/calcChain.xml><?xml version="1.0" encoding="utf-8"?>
<calcChain xmlns="http://schemas.openxmlformats.org/spreadsheetml/2006/main">
  <c r="N17" i="144" l="1"/>
  <c r="N16" i="144"/>
  <c r="N15" i="144"/>
  <c r="N12" i="75"/>
  <c r="N11" i="75"/>
  <c r="N9" i="157" l="1"/>
  <c r="N10" i="157"/>
  <c r="B13" i="159"/>
  <c r="A13" i="159"/>
  <c r="B17" i="158"/>
  <c r="A17" i="158"/>
  <c r="B16" i="158"/>
  <c r="A16" i="158"/>
  <c r="A13" i="158"/>
  <c r="B12" i="158"/>
  <c r="A12" i="158"/>
  <c r="B11" i="158"/>
  <c r="A11" i="158"/>
  <c r="B13" i="157"/>
  <c r="B12" i="157"/>
  <c r="B11" i="157"/>
  <c r="A13" i="157"/>
  <c r="A12" i="157"/>
  <c r="A11" i="157"/>
  <c r="B23" i="156"/>
  <c r="B22" i="156"/>
  <c r="B17" i="156"/>
  <c r="B16" i="156"/>
  <c r="B15" i="156"/>
  <c r="A23" i="156"/>
  <c r="A22" i="156"/>
  <c r="A18" i="156"/>
  <c r="A17" i="156"/>
  <c r="A16" i="156"/>
  <c r="A15" i="156"/>
  <c r="B21" i="155"/>
  <c r="A21" i="155"/>
  <c r="N15" i="160"/>
  <c r="N14" i="160"/>
  <c r="N13" i="160"/>
  <c r="N11" i="160"/>
  <c r="N12" i="159"/>
  <c r="N11" i="159"/>
  <c r="N10" i="159"/>
  <c r="N9" i="159"/>
  <c r="N15" i="158"/>
  <c r="N10" i="158"/>
  <c r="N9" i="158"/>
  <c r="N20" i="156" l="1"/>
  <c r="N21" i="156"/>
  <c r="N19" i="156"/>
  <c r="N14" i="156"/>
  <c r="N13" i="156"/>
  <c r="N12" i="156"/>
  <c r="N11" i="156"/>
  <c r="N10" i="156"/>
  <c r="N9" i="156"/>
  <c r="N20" i="155"/>
  <c r="N19" i="155"/>
  <c r="N18" i="155"/>
  <c r="N17" i="155"/>
  <c r="N16" i="155"/>
  <c r="N15" i="155"/>
  <c r="N14" i="155"/>
  <c r="N13" i="155"/>
  <c r="N12" i="155"/>
  <c r="N11" i="155"/>
  <c r="N10" i="155"/>
  <c r="N9" i="155"/>
  <c r="N12" i="160"/>
  <c r="N16" i="160"/>
  <c r="O14" i="160" s="1"/>
  <c r="N17" i="160"/>
  <c r="O9" i="159"/>
  <c r="N14" i="158"/>
  <c r="O9" i="157"/>
  <c r="O10" i="157"/>
  <c r="O10" i="159"/>
  <c r="O11" i="159"/>
  <c r="O12" i="159"/>
  <c r="O21" i="156" l="1"/>
  <c r="O13" i="155"/>
  <c r="O10" i="155"/>
  <c r="O14" i="155"/>
  <c r="O20" i="155"/>
  <c r="O16" i="155"/>
  <c r="O12" i="155"/>
  <c r="O19" i="155"/>
  <c r="O15" i="155"/>
  <c r="O11" i="155"/>
  <c r="O9" i="155"/>
  <c r="O12" i="160"/>
  <c r="O16" i="160"/>
  <c r="O11" i="160"/>
  <c r="O17" i="160"/>
  <c r="O15" i="160"/>
  <c r="O13" i="160"/>
  <c r="B22" i="143"/>
  <c r="B18" i="150" l="1"/>
  <c r="A18" i="150"/>
  <c r="B17" i="150"/>
  <c r="A17" i="150"/>
  <c r="B16" i="150"/>
  <c r="A16" i="150"/>
  <c r="N14" i="150" l="1"/>
  <c r="N13" i="150"/>
  <c r="N9" i="150"/>
  <c r="N15" i="150"/>
  <c r="O13" i="150" l="1"/>
  <c r="B26" i="130"/>
  <c r="A26" i="130"/>
  <c r="A19" i="130"/>
  <c r="B18" i="130"/>
  <c r="A18" i="130"/>
  <c r="B17" i="130"/>
  <c r="A17" i="130"/>
  <c r="N23" i="130"/>
  <c r="N21" i="130"/>
  <c r="N15" i="130"/>
  <c r="N11" i="130"/>
  <c r="N9" i="130"/>
  <c r="B13" i="145"/>
  <c r="A13" i="145"/>
  <c r="B39" i="143"/>
  <c r="A39" i="143"/>
  <c r="B38" i="143"/>
  <c r="A38" i="143"/>
  <c r="B37" i="143"/>
  <c r="A37" i="143"/>
  <c r="B36" i="143"/>
  <c r="A36" i="143"/>
  <c r="B35" i="143"/>
  <c r="A35" i="143"/>
  <c r="B34" i="143"/>
  <c r="A34" i="143"/>
  <c r="B33" i="143"/>
  <c r="A33" i="143"/>
  <c r="B32" i="143"/>
  <c r="A32" i="143"/>
  <c r="M39" i="143"/>
  <c r="L39" i="143"/>
  <c r="N39" i="143" s="1"/>
  <c r="M38" i="143"/>
  <c r="L38" i="143"/>
  <c r="M37" i="143"/>
  <c r="L37" i="143"/>
  <c r="N37" i="143" s="1"/>
  <c r="M36" i="143"/>
  <c r="L36" i="143"/>
  <c r="M35" i="143"/>
  <c r="L35" i="143"/>
  <c r="N35" i="143" s="1"/>
  <c r="M34" i="143"/>
  <c r="L34" i="143"/>
  <c r="M33" i="143"/>
  <c r="L33" i="143"/>
  <c r="N33" i="143" s="1"/>
  <c r="M32" i="143"/>
  <c r="L32" i="143"/>
  <c r="N9" i="145" l="1"/>
  <c r="N11" i="145"/>
  <c r="N12" i="145"/>
  <c r="O9" i="145" s="1"/>
  <c r="N13" i="130"/>
  <c r="N25" i="130"/>
  <c r="N32" i="143"/>
  <c r="N34" i="143"/>
  <c r="N36" i="143"/>
  <c r="N38" i="143"/>
  <c r="N10" i="145"/>
  <c r="N10" i="130"/>
  <c r="N12" i="130"/>
  <c r="N14" i="130"/>
  <c r="N16" i="130"/>
  <c r="N20" i="130"/>
  <c r="N22" i="130"/>
  <c r="N24" i="130"/>
  <c r="O11" i="145" l="1"/>
  <c r="O10" i="145"/>
  <c r="O12" i="145"/>
  <c r="B17" i="77"/>
  <c r="A17" i="77"/>
  <c r="B16" i="77"/>
  <c r="A16" i="77"/>
  <c r="B15" i="77"/>
  <c r="A15" i="77"/>
  <c r="B14" i="77"/>
  <c r="A14" i="77"/>
  <c r="B20" i="144"/>
  <c r="A20" i="144"/>
  <c r="B19" i="144"/>
  <c r="A19" i="144"/>
  <c r="B18" i="144"/>
  <c r="A18" i="144"/>
  <c r="A14" i="144"/>
  <c r="B13" i="144"/>
  <c r="A13" i="144"/>
  <c r="B12" i="144"/>
  <c r="A12" i="144"/>
  <c r="B11" i="144"/>
  <c r="A11" i="144"/>
  <c r="B10" i="144"/>
  <c r="A10" i="144"/>
  <c r="B31" i="143" l="1"/>
  <c r="A31" i="143"/>
  <c r="B30" i="143"/>
  <c r="A30" i="143"/>
  <c r="B29" i="143"/>
  <c r="A29" i="143"/>
  <c r="B28" i="143"/>
  <c r="A28" i="143"/>
  <c r="B27" i="143"/>
  <c r="A27" i="143"/>
  <c r="B26" i="143"/>
  <c r="A26" i="143"/>
  <c r="B25" i="143"/>
  <c r="A25" i="143"/>
  <c r="B24" i="143"/>
  <c r="A24" i="143"/>
  <c r="B23" i="143"/>
  <c r="A23" i="143"/>
  <c r="A22" i="143"/>
  <c r="B21" i="143"/>
  <c r="A21" i="143"/>
  <c r="B20" i="143"/>
  <c r="A20" i="143"/>
  <c r="B19" i="143"/>
  <c r="A19" i="143"/>
  <c r="B18" i="143"/>
  <c r="A18" i="143"/>
  <c r="B17" i="143"/>
  <c r="A17" i="143"/>
  <c r="B16" i="143"/>
  <c r="A16" i="143"/>
  <c r="B15" i="143"/>
  <c r="A15" i="143"/>
  <c r="B14" i="143"/>
  <c r="A14" i="143"/>
  <c r="B13" i="143"/>
  <c r="A13" i="143"/>
  <c r="B12" i="143"/>
  <c r="A12" i="143"/>
  <c r="B11" i="143"/>
  <c r="A11" i="143"/>
  <c r="B10" i="143"/>
  <c r="A10" i="143"/>
  <c r="B9" i="143"/>
  <c r="A9" i="143"/>
  <c r="M31" i="143"/>
  <c r="L31" i="143"/>
  <c r="N31" i="143" s="1"/>
  <c r="M30" i="143"/>
  <c r="L30" i="143"/>
  <c r="N30" i="143" s="1"/>
  <c r="M29" i="143"/>
  <c r="L29" i="143"/>
  <c r="N29" i="143" s="1"/>
  <c r="M28" i="143"/>
  <c r="L28" i="143"/>
  <c r="N28" i="143" s="1"/>
  <c r="M27" i="143"/>
  <c r="L27" i="143"/>
  <c r="N27" i="143" s="1"/>
  <c r="M26" i="143"/>
  <c r="L26" i="143"/>
  <c r="N26" i="143" s="1"/>
  <c r="M25" i="143"/>
  <c r="L25" i="143"/>
  <c r="N25" i="143" s="1"/>
  <c r="M24" i="143"/>
  <c r="L24" i="143"/>
  <c r="N24" i="143" s="1"/>
  <c r="M23" i="143"/>
  <c r="L23" i="143"/>
  <c r="N23" i="143" s="1"/>
  <c r="M22" i="143"/>
  <c r="L22" i="143"/>
  <c r="N22" i="143" s="1"/>
  <c r="M21" i="143"/>
  <c r="L21" i="143"/>
  <c r="N21" i="143" s="1"/>
  <c r="M20" i="143"/>
  <c r="L20" i="143"/>
  <c r="N20" i="143" s="1"/>
  <c r="M19" i="143"/>
  <c r="L19" i="143"/>
  <c r="N19" i="143" s="1"/>
  <c r="M18" i="143"/>
  <c r="L18" i="143"/>
  <c r="N18" i="143" s="1"/>
  <c r="M17" i="143"/>
  <c r="L17" i="143"/>
  <c r="N17" i="143" s="1"/>
  <c r="M16" i="143"/>
  <c r="L16" i="143"/>
  <c r="N16" i="143" s="1"/>
  <c r="M15" i="143"/>
  <c r="L15" i="143"/>
  <c r="N15" i="143" s="1"/>
  <c r="M14" i="143"/>
  <c r="L14" i="143"/>
  <c r="N14" i="143" s="1"/>
  <c r="M13" i="143"/>
  <c r="L13" i="143"/>
  <c r="N13" i="143" s="1"/>
  <c r="M12" i="143"/>
  <c r="L12" i="143"/>
  <c r="N12" i="143" s="1"/>
  <c r="M11" i="143"/>
  <c r="L11" i="143"/>
  <c r="N11" i="143" s="1"/>
  <c r="M10" i="143"/>
  <c r="L10" i="143"/>
  <c r="N10" i="143" s="1"/>
  <c r="M9" i="143"/>
  <c r="L9" i="143"/>
  <c r="N9" i="143" s="1"/>
  <c r="B18" i="142"/>
  <c r="A18" i="142"/>
  <c r="B19" i="141"/>
  <c r="A19" i="141"/>
  <c r="B18" i="141"/>
  <c r="A18" i="141"/>
  <c r="B17" i="141"/>
  <c r="A17" i="141"/>
  <c r="N9" i="142" l="1"/>
  <c r="N10" i="142"/>
  <c r="N11" i="142"/>
  <c r="N12" i="142"/>
  <c r="N13" i="142"/>
  <c r="N14" i="142"/>
  <c r="N15" i="142"/>
  <c r="N16" i="142"/>
  <c r="N17" i="142"/>
  <c r="N16" i="141"/>
  <c r="N15" i="141"/>
  <c r="N14" i="141"/>
  <c r="N13" i="141"/>
  <c r="N12" i="141"/>
  <c r="N11" i="141"/>
  <c r="N10" i="141"/>
  <c r="N9" i="141"/>
  <c r="O33" i="143"/>
  <c r="O37" i="143"/>
  <c r="O32" i="143"/>
  <c r="O36" i="143"/>
  <c r="O35" i="143"/>
  <c r="O39" i="143"/>
  <c r="O34" i="143"/>
  <c r="O38" i="143"/>
  <c r="O9" i="143"/>
  <c r="O11" i="143"/>
  <c r="O10" i="143"/>
  <c r="O12" i="143"/>
  <c r="O13" i="143"/>
  <c r="O14" i="143"/>
  <c r="O15" i="143"/>
  <c r="O16" i="143"/>
  <c r="O17" i="143"/>
  <c r="O18" i="143"/>
  <c r="O19" i="143"/>
  <c r="O20" i="143"/>
  <c r="O21" i="143"/>
  <c r="O22" i="143"/>
  <c r="O23" i="143"/>
  <c r="O24" i="143"/>
  <c r="O25" i="143"/>
  <c r="O26" i="143"/>
  <c r="O27" i="143"/>
  <c r="O28" i="143"/>
  <c r="O29" i="143"/>
  <c r="O30" i="143"/>
  <c r="O31" i="143"/>
  <c r="O13" i="142" l="1"/>
  <c r="O12" i="142"/>
  <c r="O15" i="142"/>
  <c r="O14" i="142"/>
  <c r="O17" i="142"/>
  <c r="O11" i="142"/>
  <c r="O10" i="142"/>
  <c r="O9" i="142"/>
  <c r="O16" i="142"/>
  <c r="O9" i="141"/>
  <c r="O14" i="141"/>
  <c r="O15" i="141"/>
  <c r="O12" i="141"/>
  <c r="O16" i="141"/>
  <c r="O11" i="141"/>
  <c r="O13" i="141"/>
  <c r="O10" i="141"/>
  <c r="B15" i="66"/>
  <c r="A15" i="66"/>
  <c r="B14" i="66"/>
  <c r="A14" i="66"/>
  <c r="B18" i="65"/>
  <c r="A18" i="65"/>
  <c r="B17" i="65"/>
  <c r="A17" i="65"/>
  <c r="B16" i="65"/>
  <c r="A16" i="65"/>
  <c r="B15" i="65"/>
  <c r="A15" i="65"/>
  <c r="B14" i="65"/>
  <c r="A14" i="65"/>
  <c r="B16" i="99"/>
  <c r="A16" i="99"/>
  <c r="B15" i="99"/>
  <c r="A15" i="99"/>
  <c r="B14" i="99"/>
  <c r="A14" i="99"/>
  <c r="B25" i="75"/>
  <c r="A25" i="75"/>
  <c r="B24" i="75"/>
  <c r="A24" i="75"/>
  <c r="B23" i="75"/>
  <c r="A23" i="75"/>
  <c r="B22" i="75"/>
  <c r="A22" i="75"/>
  <c r="B21" i="75"/>
  <c r="A21" i="75"/>
  <c r="B20" i="75"/>
  <c r="A20" i="75"/>
  <c r="B19" i="75"/>
  <c r="A19" i="75"/>
  <c r="B18" i="75"/>
  <c r="A18" i="75"/>
  <c r="B17" i="75"/>
  <c r="A17" i="75"/>
  <c r="B16" i="75"/>
  <c r="A16" i="75"/>
  <c r="B15" i="75"/>
  <c r="A15" i="75"/>
  <c r="B14" i="75"/>
  <c r="A14" i="75"/>
  <c r="B19" i="127"/>
  <c r="A19" i="127"/>
  <c r="B18" i="127"/>
  <c r="A18" i="127"/>
  <c r="N16" i="127"/>
  <c r="N14" i="127"/>
  <c r="B19" i="126"/>
  <c r="A19" i="126"/>
  <c r="N17" i="126"/>
  <c r="N16" i="126"/>
  <c r="N15" i="126"/>
  <c r="N14" i="126"/>
  <c r="B18" i="125"/>
  <c r="A18" i="125"/>
  <c r="B17" i="125"/>
  <c r="A17" i="125"/>
  <c r="B16" i="125"/>
  <c r="A16" i="125"/>
  <c r="B15" i="125"/>
  <c r="A15" i="125"/>
  <c r="B14" i="125"/>
  <c r="A14" i="125"/>
  <c r="A14" i="137"/>
  <c r="B13" i="125"/>
  <c r="A13" i="125"/>
  <c r="B12" i="125"/>
  <c r="A12" i="125"/>
  <c r="B11" i="125"/>
  <c r="A11" i="125"/>
  <c r="A13" i="137"/>
  <c r="B12" i="136"/>
  <c r="A12" i="136"/>
  <c r="N11" i="136"/>
  <c r="B11" i="73"/>
  <c r="A11" i="73"/>
  <c r="B11" i="72"/>
  <c r="A11" i="72"/>
  <c r="B12" i="108"/>
  <c r="A12" i="108"/>
  <c r="B13" i="66"/>
  <c r="A13" i="66"/>
  <c r="B12" i="66"/>
  <c r="A12" i="66"/>
  <c r="B11" i="66"/>
  <c r="A11" i="66"/>
  <c r="B10" i="66"/>
  <c r="A10" i="66"/>
  <c r="B13" i="65"/>
  <c r="A13" i="65"/>
  <c r="B12" i="65"/>
  <c r="A12" i="65"/>
  <c r="B11" i="65"/>
  <c r="A11" i="65"/>
  <c r="B13" i="77"/>
  <c r="A13" i="77"/>
  <c r="B12" i="77"/>
  <c r="A12" i="77"/>
  <c r="B11" i="77"/>
  <c r="A11" i="77"/>
  <c r="A13" i="99"/>
  <c r="B13" i="99"/>
  <c r="B12" i="99"/>
  <c r="A12" i="99"/>
  <c r="B11" i="99"/>
  <c r="A11" i="99"/>
  <c r="B10" i="99"/>
  <c r="A10" i="99"/>
  <c r="B13" i="75"/>
  <c r="A13" i="75"/>
  <c r="B12" i="132"/>
  <c r="A12" i="132"/>
  <c r="B11" i="132"/>
  <c r="A11" i="132"/>
  <c r="N10" i="132"/>
  <c r="N12" i="127"/>
  <c r="N11" i="127"/>
  <c r="N11" i="126"/>
  <c r="N10" i="121"/>
  <c r="L13" i="66"/>
  <c r="M13" i="66"/>
  <c r="N13" i="66" s="1"/>
  <c r="L14" i="66"/>
  <c r="M14" i="66"/>
  <c r="N14" i="66" s="1"/>
  <c r="L15" i="66"/>
  <c r="M15" i="66"/>
  <c r="N15" i="66"/>
  <c r="N9" i="73" l="1"/>
  <c r="N10" i="73"/>
  <c r="O10" i="73" s="1"/>
  <c r="N9" i="136"/>
  <c r="N10" i="136"/>
  <c r="N10" i="72"/>
  <c r="N10" i="127"/>
  <c r="N9" i="127"/>
  <c r="N13" i="127"/>
  <c r="N17" i="127"/>
  <c r="N18" i="126"/>
  <c r="N9" i="126"/>
  <c r="N10" i="137"/>
  <c r="N11" i="137"/>
  <c r="N12" i="137"/>
  <c r="N10" i="122"/>
  <c r="N9" i="122"/>
  <c r="N9" i="108"/>
  <c r="N9" i="72"/>
  <c r="N9" i="121"/>
  <c r="N10" i="126"/>
  <c r="N12" i="126"/>
  <c r="N10" i="108"/>
  <c r="N13" i="126"/>
  <c r="N11" i="108"/>
  <c r="O11" i="108" s="1"/>
  <c r="N9" i="137"/>
  <c r="N15" i="127"/>
  <c r="N9" i="132"/>
  <c r="O9" i="73" l="1"/>
  <c r="O16" i="127"/>
  <c r="O11" i="127"/>
  <c r="O10" i="108"/>
  <c r="O13" i="127"/>
  <c r="O10" i="72"/>
  <c r="O16" i="126"/>
  <c r="O15" i="126"/>
  <c r="O12" i="127"/>
  <c r="O10" i="127"/>
  <c r="O13" i="126"/>
  <c r="O11" i="126"/>
  <c r="O9" i="108"/>
  <c r="O9" i="122"/>
  <c r="O9" i="132"/>
  <c r="O10" i="132"/>
  <c r="O10" i="137"/>
  <c r="O9" i="137"/>
  <c r="O12" i="137"/>
  <c r="O11" i="137"/>
  <c r="O10" i="122"/>
  <c r="O9" i="72"/>
  <c r="O10" i="136"/>
  <c r="O9" i="126"/>
  <c r="O15" i="127"/>
  <c r="O9" i="127"/>
  <c r="O12" i="126"/>
  <c r="O10" i="126"/>
  <c r="O11" i="136"/>
  <c r="O9" i="136"/>
  <c r="O18" i="126"/>
  <c r="O14" i="127"/>
  <c r="O17" i="127"/>
  <c r="O14" i="126"/>
</calcChain>
</file>

<file path=xl/sharedStrings.xml><?xml version="1.0" encoding="utf-8"?>
<sst xmlns="http://schemas.openxmlformats.org/spreadsheetml/2006/main" count="458" uniqueCount="134">
  <si>
    <t>HEAD JUDGE'S SIGNATURE:  ___________________________________________________</t>
  </si>
  <si>
    <t>CONTESTANT</t>
  </si>
  <si>
    <t>INDIVIDUAL JUDGES' SCORES</t>
  </si>
  <si>
    <t>SCORE</t>
  </si>
  <si>
    <t>PLACE</t>
  </si>
  <si>
    <t>#</t>
  </si>
  <si>
    <t>NAME</t>
  </si>
  <si>
    <t>High</t>
  </si>
  <si>
    <t>Low</t>
  </si>
  <si>
    <t xml:space="preserve"> </t>
  </si>
  <si>
    <t>NPC SCORE SHEET FOR WOMEN BIKINI MASTERS</t>
  </si>
  <si>
    <t>NPC SCORE SHEET FOR WOMEN BIKINI C</t>
  </si>
  <si>
    <t>NPC SCORE SHEET FOR WOMEN BIKINI B</t>
  </si>
  <si>
    <t>NPC SCORE SHEET FOR WOMEN BIKINI A</t>
  </si>
  <si>
    <t>NPC SCORE SHEET FOR MEN PHYSIQUE MASTERS</t>
  </si>
  <si>
    <t>NPC SCORE SHEET FOR MEN PHYSIQUE C</t>
  </si>
  <si>
    <t>NPC SCORE SHEET FOR MEN PHYSIQUE B</t>
  </si>
  <si>
    <t>NPC SCORE SHEET FOR MEN PHYSIQUE A</t>
  </si>
  <si>
    <t>NPC SCORE SHEET FOR WOMEN FIGURE C</t>
  </si>
  <si>
    <t>NPC SCORE SHEET FOR WOMEN FIGURE B</t>
  </si>
  <si>
    <t>NPC SCORE SHEET FOR WOMEN FIGURE A</t>
  </si>
  <si>
    <t>NPC SCORE SHEET FOR MEN NOVICE MIDDLEWEIGHT</t>
  </si>
  <si>
    <t>NPC SCORE SHEET FOR MEN NOVICE LIGHTWEIGHT</t>
  </si>
  <si>
    <t>NPC SCORE SHEET FOR WOMEN PHYSIQUE A</t>
  </si>
  <si>
    <t>NPC SCORE SHEET FOR MEN TEEN</t>
  </si>
  <si>
    <t>NPC SCORE SHEET FOR MEN MASTERS  (50-59)</t>
  </si>
  <si>
    <t>NPC SCORE SHEET FOR MEN MASTERS  (35-49)</t>
  </si>
  <si>
    <t>NPC SCORE SHEET FOR MEN OPEN HEAVYWEIGHT</t>
  </si>
  <si>
    <t>NPC SCORE SHEET FOR MEN OPEN LIGHT HEAVYWEIGHT</t>
  </si>
  <si>
    <t>NPC SCORE SHEET FOR MEN OPEN MIDDLEWEIGHT</t>
  </si>
  <si>
    <t>NPC SCORE SHEET FOR MEN OPEN LIGHTWEIGHT</t>
  </si>
  <si>
    <t>NPC SCORE SHEET FOR NOVICE WOMEN BIKINI A</t>
  </si>
  <si>
    <t>NPC SCORE SHEET FOR NOVICE FIGURE A</t>
  </si>
  <si>
    <t>NPC SCORE SHEET FOR NOVICE FIGURE B</t>
  </si>
  <si>
    <t>NPC SCORE SHEET FOR NOVICE MALE PHYSIQUE A</t>
  </si>
  <si>
    <t>NPC SCORE SHEET FOR NOVICE MALE PHYSIQUE B</t>
  </si>
  <si>
    <t>Natural Suncoast Classic / Tampa  /May 30, 2015</t>
  </si>
  <si>
    <t>Alejandro Lopez</t>
  </si>
  <si>
    <t>Brandon Fourthman</t>
  </si>
  <si>
    <t>John Puskarich</t>
  </si>
  <si>
    <t>Darrell Baker</t>
  </si>
  <si>
    <t>Randall Lopez</t>
  </si>
  <si>
    <t>Michael Mc Duffie</t>
  </si>
  <si>
    <t>Carlos Rivera Morales</t>
  </si>
  <si>
    <t>Brandon Williams</t>
  </si>
  <si>
    <t>Kyle Buchanan</t>
  </si>
  <si>
    <t>Edmundo Bello</t>
  </si>
  <si>
    <t>NPC SCORE SHEET FOR WOMEN FIGURE MASTERS   (over 30)</t>
  </si>
  <si>
    <t>NPC SCORE SHEET FOR WOMEN FIGURE MASTERS  (over 40)</t>
  </si>
  <si>
    <t>Amanda Liekweg</t>
  </si>
  <si>
    <t>Kerry Boze</t>
  </si>
  <si>
    <t>Daisy Sutherland</t>
  </si>
  <si>
    <t>OVER 50</t>
  </si>
  <si>
    <t>EJ Gibson</t>
  </si>
  <si>
    <t>Yolanda Oliva</t>
  </si>
  <si>
    <t>Nanci Fairfax</t>
  </si>
  <si>
    <t>Yvette Pulara</t>
  </si>
  <si>
    <t>Aimee Pultorak</t>
  </si>
  <si>
    <t>NOVICE C</t>
  </si>
  <si>
    <t>Shayna Fiorina</t>
  </si>
  <si>
    <t>Claudia Nadeau</t>
  </si>
  <si>
    <t>Yolana Oliva</t>
  </si>
  <si>
    <t>Courtenay Mc Intrye</t>
  </si>
  <si>
    <t>Anique Blythen</t>
  </si>
  <si>
    <t>Angela Prestia</t>
  </si>
  <si>
    <t>Josephina Monasterio</t>
  </si>
  <si>
    <t>John Dang</t>
  </si>
  <si>
    <t>Corrie Perdue</t>
  </si>
  <si>
    <t>Isiah Riddell</t>
  </si>
  <si>
    <t>Benjamin Morgan</t>
  </si>
  <si>
    <t>Badrb Mogari</t>
  </si>
  <si>
    <t>Meshari Aldahmeli</t>
  </si>
  <si>
    <t>John Lullen</t>
  </si>
  <si>
    <t>Steven Ace</t>
  </si>
  <si>
    <t>Cordell Waddey</t>
  </si>
  <si>
    <t>Joshua Batchelor</t>
  </si>
  <si>
    <t>Taylor Cabral</t>
  </si>
  <si>
    <t>Ryan Oneil</t>
  </si>
  <si>
    <t>Sean Crary</t>
  </si>
  <si>
    <t>Badr Mogari</t>
  </si>
  <si>
    <t>Meshani Aldahmeli</t>
  </si>
  <si>
    <t>Richard Lora</t>
  </si>
  <si>
    <t>Carlos Hurtado</t>
  </si>
  <si>
    <t>Demetrius Dixon</t>
  </si>
  <si>
    <t>Julian Hooks</t>
  </si>
  <si>
    <t>Jamie Swegheimer</t>
  </si>
  <si>
    <t>Marcus Harris</t>
  </si>
  <si>
    <t>Benjamin Pace</t>
  </si>
  <si>
    <t>Corey Wetherby</t>
  </si>
  <si>
    <t>Misty Lee Evans</t>
  </si>
  <si>
    <t>Stephanie Wisnieski</t>
  </si>
  <si>
    <t>Mona Patel</t>
  </si>
  <si>
    <t>Monique Palisi</t>
  </si>
  <si>
    <t>Maiselyn Guzman</t>
  </si>
  <si>
    <t>Heather Hernandez</t>
  </si>
  <si>
    <t>Chiquita Edwards</t>
  </si>
  <si>
    <t>Tiffany Karamitsos</t>
  </si>
  <si>
    <t>OVER 40</t>
  </si>
  <si>
    <t>Vivan Puga</t>
  </si>
  <si>
    <t>Robin Heyner</t>
  </si>
  <si>
    <t>Melanie Vance</t>
  </si>
  <si>
    <t>(Sally) Aracely Reyes</t>
  </si>
  <si>
    <t>Lisa Bradford</t>
  </si>
  <si>
    <t>Dakini Jaeger</t>
  </si>
  <si>
    <t xml:space="preserve">Mona Patel </t>
  </si>
  <si>
    <t>(sally) Aracely Reyes</t>
  </si>
  <si>
    <t>Kara Russell</t>
  </si>
  <si>
    <t>Kayla Proper</t>
  </si>
  <si>
    <t>Melissa Wong</t>
  </si>
  <si>
    <t>Randi Lullen</t>
  </si>
  <si>
    <t>Ashley Miranda Boulay</t>
  </si>
  <si>
    <t>Daniela Lopez</t>
  </si>
  <si>
    <t>Candace Pascua</t>
  </si>
  <si>
    <t>Marissa Oberry</t>
  </si>
  <si>
    <t>Kathryn Lataille</t>
  </si>
  <si>
    <t>Erin McGoldrick</t>
  </si>
  <si>
    <t>Stephanie Germino</t>
  </si>
  <si>
    <t>NPC SCORE SHEET FOR NOVICE WOMEN BIKINI B &amp; C</t>
  </si>
  <si>
    <t>Dominique Delguidice</t>
  </si>
  <si>
    <t>Ana Royster</t>
  </si>
  <si>
    <t>Heather Hernadez</t>
  </si>
  <si>
    <t>Candice Pascua</t>
  </si>
  <si>
    <t>Stephanie Wisnieske</t>
  </si>
  <si>
    <t>Marissa O'Berry</t>
  </si>
  <si>
    <t>Erin Mc Goldrick</t>
  </si>
  <si>
    <t>Anastasia Wagner</t>
  </si>
  <si>
    <t>Brittany Youney</t>
  </si>
  <si>
    <t>Dakini Jaegar</t>
  </si>
  <si>
    <t>Dominique DelGuidice</t>
  </si>
  <si>
    <t>Alicia Sweet</t>
  </si>
  <si>
    <t>Thomas Manny</t>
  </si>
  <si>
    <t>Kevin Luhrs</t>
  </si>
  <si>
    <t>Rock Contardi</t>
  </si>
  <si>
    <t>OVER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</si>
</sst>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 d\,\ yyyy;@"/>
  </numFmts>
  <fonts count="1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0"/>
      <name val="Arial"/>
      <family val="2"/>
    </font>
    <font>
      <b/>
      <u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9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ck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/>
      <top style="thick">
        <color indexed="64"/>
      </top>
      <bottom style="double">
        <color indexed="64"/>
      </bottom>
      <diagonal/>
    </border>
    <border>
      <left style="double">
        <color indexed="64"/>
      </left>
      <right/>
      <top style="thick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59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4" xfId="0" applyBorder="1" applyAlignment="1">
      <alignment horizontal="center"/>
    </xf>
    <xf numFmtId="0" fontId="1" fillId="0" borderId="16" xfId="0" applyFont="1" applyBorder="1"/>
    <xf numFmtId="0" fontId="1" fillId="0" borderId="5" xfId="0" applyFont="1" applyBorder="1"/>
    <xf numFmtId="0" fontId="1" fillId="0" borderId="17" xfId="0" applyFont="1" applyBorder="1"/>
    <xf numFmtId="0" fontId="1" fillId="2" borderId="5" xfId="0" applyFont="1" applyFill="1" applyBorder="1"/>
    <xf numFmtId="0" fontId="1" fillId="2" borderId="16" xfId="0" applyFont="1" applyFill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1" fillId="0" borderId="5" xfId="0" applyFont="1" applyFill="1" applyBorder="1"/>
    <xf numFmtId="0" fontId="7" fillId="0" borderId="0" xfId="0" applyFont="1"/>
    <xf numFmtId="0" fontId="0" fillId="0" borderId="21" xfId="0" applyBorder="1" applyAlignment="1">
      <alignment horizontal="center"/>
    </xf>
    <xf numFmtId="0" fontId="0" fillId="0" borderId="22" xfId="0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/>
    <xf numFmtId="0" fontId="4" fillId="0" borderId="0" xfId="0" applyFont="1" applyAlignment="1">
      <alignment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textRotation="90"/>
    </xf>
    <xf numFmtId="0" fontId="0" fillId="0" borderId="28" xfId="0" applyBorder="1" applyAlignment="1"/>
    <xf numFmtId="0" fontId="5" fillId="0" borderId="29" xfId="0" applyFont="1" applyBorder="1" applyAlignment="1">
      <alignment horizontal="center" vertical="center" textRotation="90"/>
    </xf>
    <xf numFmtId="0" fontId="0" fillId="0" borderId="30" xfId="0" applyBorder="1" applyAlignment="1"/>
    <xf numFmtId="0" fontId="5" fillId="0" borderId="31" xfId="0" applyFont="1" applyBorder="1" applyAlignment="1">
      <alignment horizontal="center" vertical="center" textRotation="90"/>
    </xf>
    <xf numFmtId="0" fontId="0" fillId="0" borderId="32" xfId="0" applyBorder="1" applyAlignment="1"/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9" fillId="0" borderId="5" xfId="0" applyFont="1" applyBorder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5" xfId="0" applyFont="1" applyBorder="1" applyAlignment="1">
      <alignment horizontal="center" vertical="center"/>
    </xf>
    <xf numFmtId="0" fontId="1" fillId="0" borderId="36" xfId="0" applyFont="1" applyBorder="1"/>
    <xf numFmtId="0" fontId="1" fillId="2" borderId="36" xfId="0" applyFont="1" applyFill="1" applyBorder="1"/>
    <xf numFmtId="0" fontId="0" fillId="0" borderId="37" xfId="0" applyBorder="1"/>
    <xf numFmtId="0" fontId="0" fillId="0" borderId="38" xfId="0" applyBorder="1"/>
    <xf numFmtId="0" fontId="10" fillId="0" borderId="35" xfId="0" applyFont="1" applyBorder="1" applyAlignment="1">
      <alignment horizontal="center" vertical="center"/>
    </xf>
    <xf numFmtId="0" fontId="1" fillId="0" borderId="15" xfId="0" applyFont="1" applyBorder="1"/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ent/AppData/Local/Temp/generic%20expeditor%20sheets%20-%20work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tness (routine)"/>
      <sheetName val="women open lw"/>
      <sheetName val="men open bw"/>
      <sheetName val="men open lw"/>
      <sheetName val="men open mw"/>
      <sheetName val="men open lhw"/>
      <sheetName val="men open hw"/>
      <sheetName val="men open shw"/>
      <sheetName val="women masters"/>
      <sheetName val="women masters 45"/>
      <sheetName val="wp masters"/>
      <sheetName val="men masters 40"/>
      <sheetName val="men masters 50"/>
      <sheetName val="men masters 60"/>
      <sheetName val="men masters 70"/>
      <sheetName val="men teen"/>
      <sheetName val="women teen"/>
      <sheetName val="women physique"/>
      <sheetName val="women phy b"/>
      <sheetName val="women novice"/>
      <sheetName val="men novice lw"/>
      <sheetName val="men novice mw"/>
      <sheetName val="men novice hw"/>
      <sheetName val="fitness (2-piece)"/>
      <sheetName val="figure teen"/>
      <sheetName val="figure a"/>
      <sheetName val="figure b"/>
      <sheetName val="figure c"/>
      <sheetName val="figure d"/>
      <sheetName val="figure masters"/>
      <sheetName val="figure masters over 45"/>
      <sheetName val="men physique teen"/>
      <sheetName val="men physique a"/>
      <sheetName val="men physique b"/>
      <sheetName val="men physique c"/>
      <sheetName val="men physique d"/>
      <sheetName val="men physique masters"/>
      <sheetName val="bikini teen"/>
      <sheetName val="bikini a"/>
      <sheetName val="bikini b"/>
      <sheetName val="bikini c"/>
      <sheetName val="bikini d"/>
      <sheetName val="bikini masters"/>
      <sheetName val="novice bikini a"/>
      <sheetName val="novice bikini b"/>
      <sheetName val="novice figure a"/>
      <sheetName val="novice figure b"/>
      <sheetName val="novice mp a"/>
      <sheetName val="novice mp b"/>
      <sheetName val="novice wp"/>
    </sheetNames>
    <sheetDataSet>
      <sheetData sheetId="0" refreshError="1"/>
      <sheetData sheetId="1" refreshError="1"/>
      <sheetData sheetId="2" refreshError="1"/>
      <sheetData sheetId="3" refreshError="1">
        <row r="8">
          <cell r="A8">
            <v>0</v>
          </cell>
        </row>
        <row r="11">
          <cell r="A11">
            <v>0</v>
          </cell>
          <cell r="B11">
            <v>0</v>
          </cell>
        </row>
      </sheetData>
      <sheetData sheetId="4" refreshError="1">
        <row r="8">
          <cell r="A8">
            <v>0</v>
          </cell>
        </row>
        <row r="10">
          <cell r="A10">
            <v>0</v>
          </cell>
          <cell r="B10">
            <v>0</v>
          </cell>
        </row>
      </sheetData>
      <sheetData sheetId="5" refreshError="1">
        <row r="8">
          <cell r="A8">
            <v>0</v>
          </cell>
        </row>
        <row r="11">
          <cell r="A11">
            <v>0</v>
          </cell>
          <cell r="B11">
            <v>0</v>
          </cell>
        </row>
      </sheetData>
      <sheetData sheetId="6" refreshError="1">
        <row r="8">
          <cell r="A8">
            <v>0</v>
          </cell>
        </row>
        <row r="10">
          <cell r="A10">
            <v>0</v>
          </cell>
          <cell r="B10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A8">
            <v>0</v>
          </cell>
        </row>
        <row r="12">
          <cell r="A12">
            <v>0</v>
          </cell>
          <cell r="B12">
            <v>0</v>
          </cell>
        </row>
        <row r="13">
          <cell r="A13">
            <v>0</v>
          </cell>
          <cell r="B13">
            <v>0</v>
          </cell>
        </row>
        <row r="14">
          <cell r="A14">
            <v>0</v>
          </cell>
          <cell r="B14">
            <v>0</v>
          </cell>
        </row>
        <row r="15">
          <cell r="A15">
            <v>0</v>
          </cell>
          <cell r="B15">
            <v>0</v>
          </cell>
        </row>
        <row r="16">
          <cell r="A16">
            <v>0</v>
          </cell>
          <cell r="B16">
            <v>0</v>
          </cell>
        </row>
        <row r="17">
          <cell r="A17">
            <v>0</v>
          </cell>
          <cell r="B17">
            <v>0</v>
          </cell>
        </row>
        <row r="18">
          <cell r="A18">
            <v>0</v>
          </cell>
          <cell r="B18">
            <v>0</v>
          </cell>
        </row>
        <row r="19">
          <cell r="A19">
            <v>0</v>
          </cell>
          <cell r="B19">
            <v>0</v>
          </cell>
        </row>
        <row r="20">
          <cell r="A20">
            <v>0</v>
          </cell>
          <cell r="B20">
            <v>0</v>
          </cell>
        </row>
        <row r="21">
          <cell r="A21">
            <v>0</v>
          </cell>
          <cell r="B21">
            <v>0</v>
          </cell>
        </row>
        <row r="22">
          <cell r="A22">
            <v>0</v>
          </cell>
          <cell r="B22">
            <v>0</v>
          </cell>
        </row>
        <row r="23">
          <cell r="A23">
            <v>0</v>
          </cell>
          <cell r="B23">
            <v>0</v>
          </cell>
        </row>
        <row r="24">
          <cell r="A24">
            <v>0</v>
          </cell>
          <cell r="B24">
            <v>0</v>
          </cell>
        </row>
      </sheetData>
      <sheetData sheetId="12" refreshError="1">
        <row r="8">
          <cell r="A8">
            <v>0</v>
          </cell>
        </row>
        <row r="9">
          <cell r="A9">
            <v>0</v>
          </cell>
          <cell r="B9">
            <v>0</v>
          </cell>
        </row>
        <row r="10">
          <cell r="A10">
            <v>0</v>
          </cell>
          <cell r="B10">
            <v>0</v>
          </cell>
        </row>
        <row r="11">
          <cell r="A11">
            <v>0</v>
          </cell>
          <cell r="B11">
            <v>0</v>
          </cell>
        </row>
        <row r="12">
          <cell r="A12">
            <v>0</v>
          </cell>
          <cell r="B12">
            <v>0</v>
          </cell>
        </row>
        <row r="13">
          <cell r="A13">
            <v>0</v>
          </cell>
          <cell r="B13">
            <v>0</v>
          </cell>
        </row>
        <row r="14">
          <cell r="A14">
            <v>0</v>
          </cell>
          <cell r="B14">
            <v>0</v>
          </cell>
        </row>
        <row r="15">
          <cell r="A15">
            <v>0</v>
          </cell>
          <cell r="B15">
            <v>0</v>
          </cell>
        </row>
      </sheetData>
      <sheetData sheetId="13" refreshError="1"/>
      <sheetData sheetId="14" refreshError="1"/>
      <sheetData sheetId="15" refreshError="1">
        <row r="8">
          <cell r="A8">
            <v>0</v>
          </cell>
        </row>
        <row r="10">
          <cell r="A10">
            <v>0</v>
          </cell>
          <cell r="B10">
            <v>0</v>
          </cell>
        </row>
        <row r="11">
          <cell r="A11">
            <v>0</v>
          </cell>
          <cell r="B11">
            <v>0</v>
          </cell>
        </row>
        <row r="12">
          <cell r="A12">
            <v>0</v>
          </cell>
          <cell r="B12">
            <v>0</v>
          </cell>
        </row>
        <row r="13">
          <cell r="A13">
            <v>0</v>
          </cell>
          <cell r="B13">
            <v>0</v>
          </cell>
        </row>
        <row r="14">
          <cell r="A14">
            <v>0</v>
          </cell>
          <cell r="B14">
            <v>0</v>
          </cell>
        </row>
        <row r="15">
          <cell r="A15">
            <v>0</v>
          </cell>
          <cell r="B15">
            <v>0</v>
          </cell>
        </row>
        <row r="16">
          <cell r="A16">
            <v>0</v>
          </cell>
          <cell r="B16">
            <v>0</v>
          </cell>
        </row>
      </sheetData>
      <sheetData sheetId="16" refreshError="1"/>
      <sheetData sheetId="17" refreshError="1">
        <row r="8">
          <cell r="A8">
            <v>0</v>
          </cell>
        </row>
        <row r="10">
          <cell r="A10">
            <v>0</v>
          </cell>
          <cell r="B10">
            <v>0</v>
          </cell>
        </row>
        <row r="11">
          <cell r="A11">
            <v>0</v>
          </cell>
          <cell r="B11">
            <v>0</v>
          </cell>
        </row>
      </sheetData>
      <sheetData sheetId="18" refreshError="1"/>
      <sheetData sheetId="19" refreshError="1"/>
      <sheetData sheetId="20" refreshError="1">
        <row r="8">
          <cell r="A8">
            <v>0</v>
          </cell>
        </row>
        <row r="10">
          <cell r="A10">
            <v>0</v>
          </cell>
          <cell r="B10">
            <v>0</v>
          </cell>
        </row>
        <row r="11">
          <cell r="A11">
            <v>0</v>
          </cell>
          <cell r="B11">
            <v>0</v>
          </cell>
        </row>
        <row r="12">
          <cell r="A12">
            <v>0</v>
          </cell>
          <cell r="B12">
            <v>0</v>
          </cell>
        </row>
        <row r="13">
          <cell r="A13">
            <v>0</v>
          </cell>
          <cell r="B13">
            <v>0</v>
          </cell>
        </row>
        <row r="14">
          <cell r="A14">
            <v>0</v>
          </cell>
          <cell r="B14">
            <v>0</v>
          </cell>
        </row>
        <row r="15">
          <cell r="A15">
            <v>0</v>
          </cell>
          <cell r="B15">
            <v>0</v>
          </cell>
        </row>
        <row r="16">
          <cell r="A16">
            <v>0</v>
          </cell>
          <cell r="B16">
            <v>0</v>
          </cell>
        </row>
        <row r="17">
          <cell r="A17">
            <v>0</v>
          </cell>
          <cell r="B17">
            <v>0</v>
          </cell>
        </row>
      </sheetData>
      <sheetData sheetId="21" refreshError="1">
        <row r="8">
          <cell r="A8">
            <v>0</v>
          </cell>
        </row>
        <row r="9">
          <cell r="A9">
            <v>0</v>
          </cell>
          <cell r="B9">
            <v>0</v>
          </cell>
        </row>
        <row r="10">
          <cell r="A10">
            <v>0</v>
          </cell>
          <cell r="B10">
            <v>0</v>
          </cell>
        </row>
        <row r="11">
          <cell r="A11">
            <v>0</v>
          </cell>
          <cell r="B11">
            <v>0</v>
          </cell>
        </row>
        <row r="12">
          <cell r="A12">
            <v>0</v>
          </cell>
          <cell r="B12">
            <v>0</v>
          </cell>
        </row>
        <row r="13">
          <cell r="A13">
            <v>0</v>
          </cell>
          <cell r="B13">
            <v>0</v>
          </cell>
        </row>
        <row r="14">
          <cell r="A14">
            <v>0</v>
          </cell>
          <cell r="B14">
            <v>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8">
          <cell r="A8">
            <v>0</v>
          </cell>
        </row>
        <row r="12">
          <cell r="A12">
            <v>0</v>
          </cell>
        </row>
        <row r="13">
          <cell r="A13">
            <v>0</v>
          </cell>
        </row>
      </sheetData>
      <sheetData sheetId="28" refreshError="1"/>
      <sheetData sheetId="29" refreshError="1">
        <row r="8">
          <cell r="A8">
            <v>0</v>
          </cell>
        </row>
        <row r="10">
          <cell r="A10">
            <v>0</v>
          </cell>
          <cell r="B10">
            <v>0</v>
          </cell>
        </row>
        <row r="11">
          <cell r="A11">
            <v>0</v>
          </cell>
          <cell r="B11">
            <v>0</v>
          </cell>
        </row>
        <row r="12">
          <cell r="A12">
            <v>0</v>
          </cell>
          <cell r="B12">
            <v>0</v>
          </cell>
        </row>
        <row r="13">
          <cell r="A13">
            <v>0</v>
          </cell>
          <cell r="B13">
            <v>0</v>
          </cell>
        </row>
        <row r="14">
          <cell r="A14">
            <v>0</v>
          </cell>
          <cell r="B14">
            <v>0</v>
          </cell>
        </row>
        <row r="15">
          <cell r="A15">
            <v>0</v>
          </cell>
          <cell r="B15">
            <v>0</v>
          </cell>
        </row>
        <row r="16">
          <cell r="A16">
            <v>0</v>
          </cell>
          <cell r="B16">
            <v>0</v>
          </cell>
        </row>
        <row r="17">
          <cell r="A17">
            <v>0</v>
          </cell>
          <cell r="B17">
            <v>0</v>
          </cell>
        </row>
      </sheetData>
      <sheetData sheetId="30" refreshError="1">
        <row r="8">
          <cell r="A8">
            <v>0</v>
          </cell>
        </row>
        <row r="9">
          <cell r="A9">
            <v>0</v>
          </cell>
          <cell r="B9">
            <v>0</v>
          </cell>
        </row>
        <row r="10">
          <cell r="A10">
            <v>0</v>
          </cell>
          <cell r="B10">
            <v>0</v>
          </cell>
        </row>
        <row r="11">
          <cell r="A11">
            <v>0</v>
          </cell>
          <cell r="B11">
            <v>0</v>
          </cell>
        </row>
        <row r="12">
          <cell r="A12">
            <v>0</v>
          </cell>
          <cell r="B12">
            <v>0</v>
          </cell>
        </row>
        <row r="13">
          <cell r="A13">
            <v>0</v>
          </cell>
        </row>
        <row r="17">
          <cell r="A17">
            <v>0</v>
          </cell>
          <cell r="B17">
            <v>0</v>
          </cell>
        </row>
        <row r="18">
          <cell r="A18">
            <v>0</v>
          </cell>
          <cell r="B18">
            <v>0</v>
          </cell>
        </row>
        <row r="19">
          <cell r="A19">
            <v>0</v>
          </cell>
          <cell r="B19">
            <v>0</v>
          </cell>
        </row>
      </sheetData>
      <sheetData sheetId="31" refreshError="1"/>
      <sheetData sheetId="32" refreshError="1">
        <row r="8">
          <cell r="A8">
            <v>0</v>
          </cell>
        </row>
        <row r="16">
          <cell r="A16">
            <v>0</v>
          </cell>
          <cell r="B16">
            <v>0</v>
          </cell>
        </row>
        <row r="17">
          <cell r="A17">
            <v>0</v>
          </cell>
          <cell r="B17">
            <v>0</v>
          </cell>
        </row>
        <row r="18">
          <cell r="A18">
            <v>0</v>
          </cell>
          <cell r="B18">
            <v>0</v>
          </cell>
        </row>
      </sheetData>
      <sheetData sheetId="33" refreshError="1">
        <row r="8">
          <cell r="A8">
            <v>0</v>
          </cell>
        </row>
        <row r="18">
          <cell r="A18">
            <v>0</v>
          </cell>
          <cell r="B18">
            <v>0</v>
          </cell>
        </row>
      </sheetData>
      <sheetData sheetId="34" refreshError="1">
        <row r="8">
          <cell r="A8">
            <v>0</v>
          </cell>
          <cell r="B8">
            <v>0</v>
          </cell>
        </row>
        <row r="9">
          <cell r="A9">
            <v>0</v>
          </cell>
          <cell r="B9">
            <v>0</v>
          </cell>
        </row>
        <row r="10">
          <cell r="A10">
            <v>0</v>
          </cell>
          <cell r="B10">
            <v>0</v>
          </cell>
        </row>
        <row r="11">
          <cell r="A11">
            <v>0</v>
          </cell>
          <cell r="B11">
            <v>0</v>
          </cell>
        </row>
        <row r="12">
          <cell r="A12">
            <v>0</v>
          </cell>
          <cell r="B12">
            <v>0</v>
          </cell>
        </row>
        <row r="13">
          <cell r="A13">
            <v>0</v>
          </cell>
          <cell r="B13">
            <v>0</v>
          </cell>
        </row>
        <row r="14">
          <cell r="A14">
            <v>0</v>
          </cell>
          <cell r="B14">
            <v>0</v>
          </cell>
        </row>
        <row r="15">
          <cell r="A15">
            <v>0</v>
          </cell>
          <cell r="B15">
            <v>0</v>
          </cell>
        </row>
        <row r="16">
          <cell r="A16">
            <v>0</v>
          </cell>
          <cell r="B16">
            <v>0</v>
          </cell>
        </row>
        <row r="17">
          <cell r="A17">
            <v>0</v>
          </cell>
          <cell r="B17">
            <v>0</v>
          </cell>
        </row>
        <row r="18">
          <cell r="A18">
            <v>0</v>
          </cell>
          <cell r="B18">
            <v>0</v>
          </cell>
        </row>
        <row r="19">
          <cell r="A19">
            <v>0</v>
          </cell>
          <cell r="B19">
            <v>0</v>
          </cell>
        </row>
        <row r="20">
          <cell r="A20">
            <v>0</v>
          </cell>
          <cell r="B20">
            <v>0</v>
          </cell>
        </row>
        <row r="21">
          <cell r="A21">
            <v>0</v>
          </cell>
          <cell r="B21">
            <v>0</v>
          </cell>
        </row>
        <row r="22">
          <cell r="A22">
            <v>0</v>
          </cell>
          <cell r="B22">
            <v>0</v>
          </cell>
        </row>
        <row r="23">
          <cell r="A23">
            <v>0</v>
          </cell>
          <cell r="B23">
            <v>0</v>
          </cell>
        </row>
        <row r="24">
          <cell r="A24">
            <v>0</v>
          </cell>
          <cell r="B24">
            <v>0</v>
          </cell>
        </row>
        <row r="25">
          <cell r="A25">
            <v>0</v>
          </cell>
          <cell r="B25">
            <v>0</v>
          </cell>
        </row>
        <row r="26">
          <cell r="A26">
            <v>0</v>
          </cell>
          <cell r="B26">
            <v>0</v>
          </cell>
        </row>
        <row r="27">
          <cell r="A27">
            <v>0</v>
          </cell>
          <cell r="B27">
            <v>0</v>
          </cell>
        </row>
        <row r="28">
          <cell r="A28">
            <v>0</v>
          </cell>
          <cell r="B28">
            <v>0</v>
          </cell>
        </row>
        <row r="29">
          <cell r="A29">
            <v>0</v>
          </cell>
          <cell r="B29">
            <v>0</v>
          </cell>
        </row>
        <row r="30">
          <cell r="A30">
            <v>0</v>
          </cell>
          <cell r="B30">
            <v>0</v>
          </cell>
        </row>
        <row r="31">
          <cell r="A31">
            <v>0</v>
          </cell>
          <cell r="B31">
            <v>0</v>
          </cell>
        </row>
        <row r="32">
          <cell r="A32">
            <v>0</v>
          </cell>
          <cell r="B32">
            <v>0</v>
          </cell>
        </row>
        <row r="33">
          <cell r="A33">
            <v>0</v>
          </cell>
          <cell r="B33">
            <v>0</v>
          </cell>
        </row>
        <row r="34">
          <cell r="A34">
            <v>0</v>
          </cell>
          <cell r="B34">
            <v>0</v>
          </cell>
        </row>
        <row r="35">
          <cell r="A35">
            <v>0</v>
          </cell>
          <cell r="B35">
            <v>0</v>
          </cell>
        </row>
        <row r="36">
          <cell r="A36">
            <v>0</v>
          </cell>
          <cell r="B36">
            <v>0</v>
          </cell>
        </row>
        <row r="37">
          <cell r="A37">
            <v>0</v>
          </cell>
          <cell r="B37">
            <v>0</v>
          </cell>
        </row>
        <row r="38">
          <cell r="A38">
            <v>0</v>
          </cell>
          <cell r="B38">
            <v>0</v>
          </cell>
        </row>
      </sheetData>
      <sheetData sheetId="35" refreshError="1"/>
      <sheetData sheetId="36" refreshError="1">
        <row r="8">
          <cell r="A8">
            <v>0</v>
          </cell>
        </row>
        <row r="12">
          <cell r="A12">
            <v>0</v>
          </cell>
          <cell r="B12">
            <v>0</v>
          </cell>
        </row>
        <row r="13">
          <cell r="A13">
            <v>0</v>
          </cell>
          <cell r="B13">
            <v>0</v>
          </cell>
        </row>
        <row r="14">
          <cell r="A14">
            <v>0</v>
          </cell>
          <cell r="B14">
            <v>0</v>
          </cell>
        </row>
      </sheetData>
      <sheetData sheetId="37" refreshError="1"/>
      <sheetData sheetId="38" refreshError="1">
        <row r="8">
          <cell r="A8">
            <v>0</v>
          </cell>
        </row>
        <row r="18">
          <cell r="A18">
            <v>0</v>
          </cell>
          <cell r="B18">
            <v>0</v>
          </cell>
        </row>
      </sheetData>
      <sheetData sheetId="39" refreshError="1">
        <row r="8">
          <cell r="A8">
            <v>0</v>
          </cell>
        </row>
        <row r="17">
          <cell r="A17">
            <v>0</v>
          </cell>
          <cell r="B17">
            <v>0</v>
          </cell>
        </row>
        <row r="18">
          <cell r="A18">
            <v>0</v>
          </cell>
          <cell r="B18">
            <v>0</v>
          </cell>
        </row>
      </sheetData>
      <sheetData sheetId="40" refreshError="1">
        <row r="8">
          <cell r="A8">
            <v>0</v>
          </cell>
        </row>
        <row r="12">
          <cell r="A12">
            <v>0</v>
          </cell>
          <cell r="B12">
            <v>0</v>
          </cell>
        </row>
      </sheetData>
      <sheetData sheetId="41" refreshError="1"/>
      <sheetData sheetId="42" refreshError="1">
        <row r="8">
          <cell r="A8">
            <v>0</v>
          </cell>
        </row>
        <row r="16">
          <cell r="A16">
            <v>0</v>
          </cell>
          <cell r="B16">
            <v>0</v>
          </cell>
        </row>
        <row r="17">
          <cell r="A17">
            <v>0</v>
          </cell>
          <cell r="B17">
            <v>0</v>
          </cell>
        </row>
        <row r="18">
          <cell r="A18">
            <v>0</v>
          </cell>
        </row>
        <row r="25">
          <cell r="A25">
            <v>0</v>
          </cell>
          <cell r="B25">
            <v>0</v>
          </cell>
        </row>
      </sheetData>
      <sheetData sheetId="43" refreshError="1">
        <row r="8">
          <cell r="A8">
            <v>0</v>
          </cell>
        </row>
        <row r="20">
          <cell r="A20">
            <v>0</v>
          </cell>
          <cell r="B20">
            <v>0</v>
          </cell>
        </row>
      </sheetData>
      <sheetData sheetId="44" refreshError="1">
        <row r="8">
          <cell r="A8">
            <v>0</v>
          </cell>
        </row>
        <row r="14">
          <cell r="A14">
            <v>0</v>
          </cell>
          <cell r="B14">
            <v>0</v>
          </cell>
        </row>
        <row r="15">
          <cell r="A15">
            <v>0</v>
          </cell>
          <cell r="B15">
            <v>0</v>
          </cell>
        </row>
        <row r="16">
          <cell r="A16">
            <v>0</v>
          </cell>
          <cell r="B16">
            <v>0</v>
          </cell>
        </row>
        <row r="17">
          <cell r="A17">
            <v>0</v>
          </cell>
        </row>
        <row r="21">
          <cell r="A21">
            <v>0</v>
          </cell>
          <cell r="B21">
            <v>0</v>
          </cell>
        </row>
        <row r="22">
          <cell r="A22">
            <v>0</v>
          </cell>
          <cell r="B22">
            <v>0</v>
          </cell>
        </row>
      </sheetData>
      <sheetData sheetId="45" refreshError="1">
        <row r="8">
          <cell r="A8">
            <v>0</v>
          </cell>
        </row>
        <row r="10">
          <cell r="A10">
            <v>0</v>
          </cell>
          <cell r="B10">
            <v>0</v>
          </cell>
        </row>
        <row r="11">
          <cell r="A11">
            <v>0</v>
          </cell>
          <cell r="B11">
            <v>0</v>
          </cell>
        </row>
        <row r="12">
          <cell r="A12">
            <v>0</v>
          </cell>
          <cell r="B12">
            <v>0</v>
          </cell>
        </row>
      </sheetData>
      <sheetData sheetId="46" refreshError="1">
        <row r="8">
          <cell r="A8">
            <v>0</v>
          </cell>
        </row>
        <row r="10">
          <cell r="A10">
            <v>0</v>
          </cell>
          <cell r="B10">
            <v>0</v>
          </cell>
        </row>
        <row r="11">
          <cell r="A11">
            <v>0</v>
          </cell>
          <cell r="B11">
            <v>0</v>
          </cell>
        </row>
        <row r="12">
          <cell r="A12">
            <v>0</v>
          </cell>
        </row>
        <row r="15">
          <cell r="A15">
            <v>0</v>
          </cell>
          <cell r="B15">
            <v>0</v>
          </cell>
        </row>
        <row r="16">
          <cell r="A16">
            <v>0</v>
          </cell>
          <cell r="B16">
            <v>0</v>
          </cell>
        </row>
      </sheetData>
      <sheetData sheetId="47" refreshError="1">
        <row r="8">
          <cell r="A8">
            <v>0</v>
          </cell>
        </row>
        <row r="12">
          <cell r="A12">
            <v>0</v>
          </cell>
          <cell r="B12">
            <v>0</v>
          </cell>
        </row>
      </sheetData>
      <sheetData sheetId="48" refreshError="1"/>
      <sheetData sheetId="4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opLeftCell="A7" workbookViewId="0">
      <selection activeCell="Q15" sqref="Q15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30" t="s">
        <v>30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5" ht="8.25" customHeight="1" x14ac:dyDescent="0.2"/>
    <row r="3" spans="1:15" ht="17.25" customHeight="1" x14ac:dyDescent="0.2">
      <c r="A3" s="31" t="s">
        <v>36</v>
      </c>
      <c r="B3" s="32"/>
      <c r="C3" s="32"/>
      <c r="D3" s="32"/>
      <c r="E3" s="32"/>
      <c r="F3" s="32"/>
      <c r="G3" s="32"/>
      <c r="H3" s="32"/>
      <c r="I3" s="33"/>
      <c r="J3" s="33"/>
      <c r="K3" s="33"/>
      <c r="L3" s="33"/>
      <c r="M3" s="33"/>
      <c r="N3" s="33"/>
      <c r="O3" s="33"/>
    </row>
    <row r="4" spans="1:15" ht="7.5" customHeight="1" x14ac:dyDescent="0.2"/>
    <row r="5" spans="1:15" ht="15.75" customHeight="1" x14ac:dyDescent="0.2">
      <c r="A5" s="34" t="s">
        <v>0</v>
      </c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5" ht="8.25" customHeight="1" thickBot="1" x14ac:dyDescent="0.25"/>
    <row r="7" spans="1:15" ht="33" customHeight="1" thickTop="1" thickBot="1" x14ac:dyDescent="0.25">
      <c r="A7" s="35" t="s">
        <v>1</v>
      </c>
      <c r="B7" s="36"/>
      <c r="C7" s="37" t="s">
        <v>2</v>
      </c>
      <c r="D7" s="37"/>
      <c r="E7" s="37"/>
      <c r="F7" s="37"/>
      <c r="G7" s="37"/>
      <c r="H7" s="37"/>
      <c r="I7" s="37"/>
      <c r="J7" s="37"/>
      <c r="K7" s="38"/>
      <c r="L7" s="39" t="s">
        <v>7</v>
      </c>
      <c r="M7" s="39" t="s">
        <v>8</v>
      </c>
      <c r="N7" s="41" t="s">
        <v>3</v>
      </c>
      <c r="O7" s="43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40"/>
      <c r="M8" s="40"/>
      <c r="N8" s="42"/>
      <c r="O8" s="44"/>
    </row>
    <row r="9" spans="1:15" ht="21" customHeight="1" thickTop="1" thickBot="1" x14ac:dyDescent="0.25">
      <c r="A9" s="45">
        <v>10</v>
      </c>
      <c r="B9" s="45" t="s">
        <v>44</v>
      </c>
      <c r="C9" s="17">
        <v>1</v>
      </c>
      <c r="D9" s="17">
        <v>1</v>
      </c>
      <c r="E9" s="17">
        <v>1</v>
      </c>
      <c r="F9" s="17">
        <v>1</v>
      </c>
      <c r="G9" s="17">
        <v>1</v>
      </c>
      <c r="H9" s="17"/>
      <c r="I9" s="17"/>
      <c r="J9" s="21"/>
      <c r="K9" s="21"/>
      <c r="L9" s="22"/>
      <c r="M9" s="22"/>
      <c r="N9" s="24">
        <f>SUM(C9:I9)-L9-M9</f>
        <v>5</v>
      </c>
      <c r="O9" s="23">
        <f>RANK(N9,N$9:N$14,1)</f>
        <v>1</v>
      </c>
    </row>
    <row r="10" spans="1:15" ht="21" customHeight="1" thickBot="1" x14ac:dyDescent="0.25">
      <c r="A10" s="46">
        <v>11</v>
      </c>
      <c r="B10" s="46" t="s">
        <v>45</v>
      </c>
      <c r="C10" s="18">
        <v>2</v>
      </c>
      <c r="D10" s="18">
        <v>2</v>
      </c>
      <c r="E10" s="18">
        <v>2</v>
      </c>
      <c r="F10" s="18">
        <v>2</v>
      </c>
      <c r="G10" s="18">
        <v>2</v>
      </c>
      <c r="H10" s="18"/>
      <c r="I10" s="18"/>
      <c r="J10" s="20"/>
      <c r="K10" s="20"/>
      <c r="L10" s="6"/>
      <c r="M10" s="6"/>
      <c r="N10" s="15">
        <f>SUM(C10:I10)-L10-M10</f>
        <v>10</v>
      </c>
      <c r="O10" s="8">
        <f>RANK(N10,N$9:N$14,1)</f>
        <v>2</v>
      </c>
    </row>
    <row r="11" spans="1:15" ht="21" customHeight="1" thickBot="1" x14ac:dyDescent="0.25">
      <c r="A11" s="46">
        <v>78</v>
      </c>
      <c r="B11" s="46" t="s">
        <v>130</v>
      </c>
      <c r="C11" s="18">
        <v>3</v>
      </c>
      <c r="D11" s="18">
        <v>3</v>
      </c>
      <c r="E11" s="18">
        <v>3</v>
      </c>
      <c r="F11" s="18">
        <v>3</v>
      </c>
      <c r="G11" s="18">
        <v>3</v>
      </c>
      <c r="H11" s="18"/>
      <c r="I11" s="18"/>
      <c r="J11" s="20"/>
      <c r="K11" s="20"/>
      <c r="L11" s="6"/>
      <c r="M11" s="6"/>
      <c r="N11" s="15">
        <f>SUM(C11:I11)-L11-M11</f>
        <v>15</v>
      </c>
      <c r="O11" s="8">
        <f>RANK(N11,N$9:N$14,1)</f>
        <v>3</v>
      </c>
    </row>
    <row r="12" spans="1:15" ht="21" customHeight="1" x14ac:dyDescent="0.2">
      <c r="A12" s="16">
        <f>'[1]men open lw'!$A$11</f>
        <v>0</v>
      </c>
      <c r="B12" s="5">
        <f>'[1]men open lw'!$B$11</f>
        <v>0</v>
      </c>
      <c r="C12" s="18"/>
      <c r="D12" s="18"/>
      <c r="E12" s="18"/>
      <c r="F12" s="18"/>
      <c r="G12" s="18"/>
      <c r="H12" s="18"/>
      <c r="I12" s="18"/>
      <c r="J12" s="20"/>
      <c r="K12" s="20"/>
      <c r="L12" s="6"/>
      <c r="M12" s="6"/>
      <c r="N12" s="15"/>
      <c r="O12" s="8"/>
    </row>
    <row r="14" spans="1:15" ht="16.5" customHeight="1" x14ac:dyDescent="0.25">
      <c r="B14" s="26"/>
    </row>
  </sheetData>
  <mergeCells count="9">
    <mergeCell ref="A1:M1"/>
    <mergeCell ref="L7:L8"/>
    <mergeCell ref="A3:O3"/>
    <mergeCell ref="C7:K7"/>
    <mergeCell ref="A7:B7"/>
    <mergeCell ref="M7:M8"/>
    <mergeCell ref="N7:N8"/>
    <mergeCell ref="O7:O8"/>
    <mergeCell ref="A5:K5"/>
  </mergeCells>
  <phoneticPr fontId="2" type="noConversion"/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workbookViewId="0">
      <selection activeCell="O9" sqref="O9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30" t="s">
        <v>21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5" ht="8.25" customHeight="1" x14ac:dyDescent="0.2"/>
    <row r="3" spans="1:15" ht="17.25" customHeight="1" x14ac:dyDescent="0.2">
      <c r="A3" s="31" t="s">
        <v>36</v>
      </c>
      <c r="B3" s="32"/>
      <c r="C3" s="32"/>
      <c r="D3" s="32"/>
      <c r="E3" s="32"/>
      <c r="F3" s="32"/>
      <c r="G3" s="32"/>
      <c r="H3" s="32"/>
      <c r="I3" s="33"/>
      <c r="J3" s="33"/>
      <c r="K3" s="33"/>
      <c r="L3" s="33"/>
      <c r="M3" s="33"/>
      <c r="N3" s="33"/>
      <c r="O3" s="33"/>
    </row>
    <row r="4" spans="1:15" ht="7.5" customHeight="1" x14ac:dyDescent="0.2"/>
    <row r="5" spans="1:15" ht="15.75" customHeight="1" x14ac:dyDescent="0.2">
      <c r="A5" s="34" t="s">
        <v>0</v>
      </c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5" ht="8.25" customHeight="1" thickBot="1" x14ac:dyDescent="0.25"/>
    <row r="7" spans="1:15" ht="33" customHeight="1" thickTop="1" thickBot="1" x14ac:dyDescent="0.25">
      <c r="A7" s="35" t="s">
        <v>1</v>
      </c>
      <c r="B7" s="36"/>
      <c r="C7" s="37" t="s">
        <v>2</v>
      </c>
      <c r="D7" s="37"/>
      <c r="E7" s="37"/>
      <c r="F7" s="37"/>
      <c r="G7" s="37"/>
      <c r="H7" s="37"/>
      <c r="I7" s="37"/>
      <c r="J7" s="37"/>
      <c r="K7" s="38"/>
      <c r="L7" s="39" t="s">
        <v>7</v>
      </c>
      <c r="M7" s="39" t="s">
        <v>8</v>
      </c>
      <c r="N7" s="41" t="s">
        <v>3</v>
      </c>
      <c r="O7" s="43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40"/>
      <c r="M8" s="40"/>
      <c r="N8" s="42"/>
      <c r="O8" s="44"/>
    </row>
    <row r="9" spans="1:15" ht="21" customHeight="1" thickTop="1" thickBot="1" x14ac:dyDescent="0.25">
      <c r="A9" s="45">
        <v>12</v>
      </c>
      <c r="B9" s="45" t="s">
        <v>46</v>
      </c>
      <c r="C9" s="17">
        <v>1</v>
      </c>
      <c r="D9" s="17">
        <v>1</v>
      </c>
      <c r="E9" s="17">
        <v>1</v>
      </c>
      <c r="F9" s="17">
        <v>1</v>
      </c>
      <c r="G9" s="17">
        <v>1</v>
      </c>
      <c r="H9" s="17"/>
      <c r="I9" s="17"/>
      <c r="J9" s="21"/>
      <c r="K9" s="21"/>
      <c r="L9" s="22"/>
      <c r="M9" s="22"/>
      <c r="N9" s="24">
        <v>5</v>
      </c>
      <c r="O9" s="23">
        <v>1</v>
      </c>
    </row>
    <row r="10" spans="1:15" ht="21" customHeight="1" x14ac:dyDescent="0.2">
      <c r="A10" s="16">
        <f>'[1]men novice mw'!$A$9</f>
        <v>0</v>
      </c>
      <c r="B10" s="5">
        <f>'[1]men novice mw'!$B$9</f>
        <v>0</v>
      </c>
      <c r="C10" s="18"/>
      <c r="D10" s="18"/>
      <c r="E10" s="18"/>
      <c r="F10" s="18"/>
      <c r="G10" s="18"/>
      <c r="H10" s="18"/>
      <c r="I10" s="18"/>
      <c r="J10" s="20"/>
      <c r="K10" s="20"/>
      <c r="L10" s="6"/>
      <c r="M10" s="6"/>
      <c r="N10" s="15"/>
      <c r="O10" s="8"/>
    </row>
    <row r="11" spans="1:15" ht="21" customHeight="1" x14ac:dyDescent="0.2">
      <c r="A11" s="16">
        <f>'[1]men novice mw'!$A$10</f>
        <v>0</v>
      </c>
      <c r="B11" s="5">
        <f>'[1]men novice mw'!$B$10</f>
        <v>0</v>
      </c>
      <c r="C11" s="18"/>
      <c r="D11" s="18"/>
      <c r="E11" s="18"/>
      <c r="F11" s="18"/>
      <c r="G11" s="18"/>
      <c r="H11" s="18"/>
      <c r="I11" s="18"/>
      <c r="J11" s="20"/>
      <c r="K11" s="20"/>
      <c r="L11" s="6"/>
      <c r="M11" s="6"/>
      <c r="N11" s="15"/>
      <c r="O11" s="8"/>
    </row>
    <row r="12" spans="1:15" ht="21" customHeight="1" x14ac:dyDescent="0.2">
      <c r="A12" s="16">
        <f>'[1]men novice mw'!$A$11</f>
        <v>0</v>
      </c>
      <c r="B12" s="5">
        <f>'[1]men novice mw'!$B$11</f>
        <v>0</v>
      </c>
      <c r="C12" s="18"/>
      <c r="D12" s="18"/>
      <c r="E12" s="18"/>
      <c r="F12" s="18"/>
      <c r="G12" s="18"/>
      <c r="H12" s="18"/>
      <c r="I12" s="18"/>
      <c r="J12" s="20"/>
      <c r="K12" s="20"/>
      <c r="L12" s="6"/>
      <c r="M12" s="6"/>
      <c r="N12" s="15"/>
      <c r="O12" s="8"/>
    </row>
    <row r="13" spans="1:15" ht="21" customHeight="1" x14ac:dyDescent="0.2">
      <c r="A13" s="16">
        <f>'[1]men novice mw'!$A$12</f>
        <v>0</v>
      </c>
      <c r="B13" s="5">
        <f>'[1]men novice mw'!$B$12</f>
        <v>0</v>
      </c>
      <c r="C13" s="18"/>
      <c r="D13" s="18"/>
      <c r="E13" s="18"/>
      <c r="F13" s="18"/>
      <c r="G13" s="18"/>
      <c r="H13" s="18"/>
      <c r="I13" s="18"/>
      <c r="J13" s="20"/>
      <c r="K13" s="20"/>
      <c r="L13" s="6">
        <f t="shared" ref="L13:L15" si="0">MAX(C13:I13)</f>
        <v>0</v>
      </c>
      <c r="M13" s="6">
        <f t="shared" ref="M13:M15" si="1">MIN(C13:I13)</f>
        <v>0</v>
      </c>
      <c r="N13" s="15">
        <f t="shared" ref="N13:N15" si="2">SUM(C13:I13)-L13-M13</f>
        <v>0</v>
      </c>
      <c r="O13" s="8"/>
    </row>
    <row r="14" spans="1:15" ht="21" customHeight="1" x14ac:dyDescent="0.2">
      <c r="A14" s="16">
        <f>'[1]men novice mw'!$A$13</f>
        <v>0</v>
      </c>
      <c r="B14" s="5">
        <f>'[1]men novice mw'!$B$13</f>
        <v>0</v>
      </c>
      <c r="C14" s="18"/>
      <c r="D14" s="18"/>
      <c r="E14" s="18"/>
      <c r="F14" s="18"/>
      <c r="G14" s="18"/>
      <c r="H14" s="18"/>
      <c r="I14" s="18"/>
      <c r="J14" s="20"/>
      <c r="K14" s="20"/>
      <c r="L14" s="6">
        <f t="shared" si="0"/>
        <v>0</v>
      </c>
      <c r="M14" s="6">
        <f t="shared" si="1"/>
        <v>0</v>
      </c>
      <c r="N14" s="15">
        <f t="shared" si="2"/>
        <v>0</v>
      </c>
      <c r="O14" s="8"/>
    </row>
    <row r="15" spans="1:15" ht="21" customHeight="1" x14ac:dyDescent="0.2">
      <c r="A15" s="16">
        <f>'[1]men novice mw'!$A$14</f>
        <v>0</v>
      </c>
      <c r="B15" s="5">
        <f>'[1]men novice mw'!$B$14</f>
        <v>0</v>
      </c>
      <c r="C15" s="18"/>
      <c r="D15" s="18"/>
      <c r="E15" s="18"/>
      <c r="F15" s="18"/>
      <c r="G15" s="18"/>
      <c r="H15" s="18"/>
      <c r="I15" s="18"/>
      <c r="J15" s="20"/>
      <c r="K15" s="20"/>
      <c r="L15" s="6">
        <f t="shared" si="0"/>
        <v>0</v>
      </c>
      <c r="M15" s="6">
        <f t="shared" si="1"/>
        <v>0</v>
      </c>
      <c r="N15" s="15">
        <f t="shared" si="2"/>
        <v>0</v>
      </c>
      <c r="O15" s="8"/>
    </row>
  </sheetData>
  <mergeCells count="9">
    <mergeCell ref="A1:M1"/>
    <mergeCell ref="L7:L8"/>
    <mergeCell ref="A3:O3"/>
    <mergeCell ref="C7:K7"/>
    <mergeCell ref="A7:B7"/>
    <mergeCell ref="M7:M8"/>
    <mergeCell ref="N7:N8"/>
    <mergeCell ref="O7:O8"/>
    <mergeCell ref="A5:K5"/>
  </mergeCells>
  <phoneticPr fontId="2" type="noConversion"/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opLeftCell="A2" workbookViewId="0">
      <selection activeCell="A11" sqref="A11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30" t="s">
        <v>20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5" ht="8.25" customHeight="1" x14ac:dyDescent="0.2"/>
    <row r="3" spans="1:15" ht="17.25" customHeight="1" x14ac:dyDescent="0.2">
      <c r="A3" s="31" t="s">
        <v>36</v>
      </c>
      <c r="B3" s="32"/>
      <c r="C3" s="32"/>
      <c r="D3" s="32"/>
      <c r="E3" s="32"/>
      <c r="F3" s="32"/>
      <c r="G3" s="32"/>
      <c r="H3" s="32"/>
      <c r="I3" s="33"/>
      <c r="J3" s="33"/>
      <c r="K3" s="33"/>
      <c r="L3" s="33"/>
      <c r="M3" s="33"/>
      <c r="N3" s="33"/>
      <c r="O3" s="33"/>
    </row>
    <row r="4" spans="1:15" ht="7.5" customHeight="1" x14ac:dyDescent="0.2"/>
    <row r="5" spans="1:15" ht="15.75" customHeight="1" x14ac:dyDescent="0.2">
      <c r="A5" s="34" t="s">
        <v>0</v>
      </c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5" ht="8.25" customHeight="1" thickBot="1" x14ac:dyDescent="0.25"/>
    <row r="7" spans="1:15" ht="33" customHeight="1" thickTop="1" thickBot="1" x14ac:dyDescent="0.25">
      <c r="A7" s="35" t="s">
        <v>1</v>
      </c>
      <c r="B7" s="36"/>
      <c r="C7" s="37" t="s">
        <v>2</v>
      </c>
      <c r="D7" s="37"/>
      <c r="E7" s="37"/>
      <c r="F7" s="37"/>
      <c r="G7" s="37"/>
      <c r="H7" s="37"/>
      <c r="I7" s="37"/>
      <c r="J7" s="37"/>
      <c r="K7" s="38"/>
      <c r="L7" s="39" t="s">
        <v>7</v>
      </c>
      <c r="M7" s="39" t="s">
        <v>8</v>
      </c>
      <c r="N7" s="41" t="s">
        <v>3</v>
      </c>
      <c r="O7" s="43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40"/>
      <c r="M8" s="40"/>
      <c r="N8" s="42"/>
      <c r="O8" s="44"/>
    </row>
    <row r="9" spans="1:15" ht="18.75" customHeight="1" thickTop="1" thickBot="1" x14ac:dyDescent="0.25">
      <c r="A9" s="45">
        <v>17</v>
      </c>
      <c r="B9" s="45" t="s">
        <v>61</v>
      </c>
      <c r="C9" s="17">
        <v>2</v>
      </c>
      <c r="D9" s="17">
        <v>2</v>
      </c>
      <c r="E9" s="17">
        <v>2</v>
      </c>
      <c r="F9" s="17">
        <v>2</v>
      </c>
      <c r="G9" s="17">
        <v>2</v>
      </c>
      <c r="H9" s="17"/>
      <c r="I9" s="17"/>
      <c r="J9" s="21"/>
      <c r="K9" s="21"/>
      <c r="L9" s="22"/>
      <c r="M9" s="22"/>
      <c r="N9" s="24">
        <f>SUM(C9:I9)-L9-M9</f>
        <v>10</v>
      </c>
      <c r="O9" s="23">
        <v>2</v>
      </c>
    </row>
    <row r="10" spans="1:15" ht="18.75" customHeight="1" thickBot="1" x14ac:dyDescent="0.25">
      <c r="A10" s="46">
        <v>22</v>
      </c>
      <c r="B10" s="46" t="s">
        <v>62</v>
      </c>
      <c r="C10" s="18">
        <v>1</v>
      </c>
      <c r="D10" s="18">
        <v>1</v>
      </c>
      <c r="E10" s="18">
        <v>1</v>
      </c>
      <c r="F10" s="18">
        <v>1</v>
      </c>
      <c r="G10" s="18">
        <v>1</v>
      </c>
      <c r="H10" s="18"/>
      <c r="I10" s="18"/>
      <c r="J10" s="20"/>
      <c r="K10" s="20"/>
      <c r="L10" s="6"/>
      <c r="M10" s="6"/>
      <c r="N10" s="15">
        <f>SUM(C10:I10)-L10-M10</f>
        <v>5</v>
      </c>
      <c r="O10" s="8">
        <v>1</v>
      </c>
    </row>
    <row r="11" spans="1:15" ht="18.75" customHeight="1" x14ac:dyDescent="0.2">
      <c r="A11" s="16"/>
      <c r="B11" s="5"/>
      <c r="C11" s="18"/>
      <c r="D11" s="18"/>
      <c r="E11" s="18"/>
      <c r="F11" s="18"/>
      <c r="G11" s="18"/>
      <c r="H11" s="18"/>
      <c r="I11" s="18"/>
      <c r="J11" s="20"/>
      <c r="K11" s="20"/>
      <c r="L11" s="6"/>
      <c r="M11" s="6"/>
      <c r="N11" s="15"/>
      <c r="O11" s="8"/>
    </row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opLeftCell="A2" workbookViewId="0">
      <selection activeCell="A11" sqref="A11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30" t="s">
        <v>19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5" ht="8.25" customHeight="1" x14ac:dyDescent="0.2"/>
    <row r="3" spans="1:15" ht="17.25" customHeight="1" x14ac:dyDescent="0.2">
      <c r="A3" s="31" t="s">
        <v>36</v>
      </c>
      <c r="B3" s="32"/>
      <c r="C3" s="32"/>
      <c r="D3" s="32"/>
      <c r="E3" s="32"/>
      <c r="F3" s="32"/>
      <c r="G3" s="32"/>
      <c r="H3" s="32"/>
      <c r="I3" s="33"/>
      <c r="J3" s="33"/>
      <c r="K3" s="33"/>
      <c r="L3" s="33"/>
      <c r="M3" s="33"/>
      <c r="N3" s="33"/>
      <c r="O3" s="33"/>
    </row>
    <row r="4" spans="1:15" ht="7.5" customHeight="1" x14ac:dyDescent="0.2"/>
    <row r="5" spans="1:15" ht="15.75" customHeight="1" x14ac:dyDescent="0.2">
      <c r="A5" s="34" t="s">
        <v>0</v>
      </c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5" ht="8.25" customHeight="1" thickBot="1" x14ac:dyDescent="0.25"/>
    <row r="7" spans="1:15" ht="33" customHeight="1" thickTop="1" thickBot="1" x14ac:dyDescent="0.25">
      <c r="A7" s="35" t="s">
        <v>1</v>
      </c>
      <c r="B7" s="36"/>
      <c r="C7" s="37" t="s">
        <v>2</v>
      </c>
      <c r="D7" s="37"/>
      <c r="E7" s="37"/>
      <c r="F7" s="37"/>
      <c r="G7" s="37"/>
      <c r="H7" s="37"/>
      <c r="I7" s="37"/>
      <c r="J7" s="37"/>
      <c r="K7" s="38"/>
      <c r="L7" s="39" t="s">
        <v>7</v>
      </c>
      <c r="M7" s="39" t="s">
        <v>8</v>
      </c>
      <c r="N7" s="41" t="s">
        <v>3</v>
      </c>
      <c r="O7" s="43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40"/>
      <c r="M8" s="40"/>
      <c r="N8" s="42"/>
      <c r="O8" s="44"/>
    </row>
    <row r="9" spans="1:15" ht="18.75" customHeight="1" thickTop="1" thickBot="1" x14ac:dyDescent="0.25">
      <c r="A9" s="45">
        <v>14</v>
      </c>
      <c r="B9" s="45" t="s">
        <v>50</v>
      </c>
      <c r="C9" s="17">
        <v>2</v>
      </c>
      <c r="D9" s="17">
        <v>1</v>
      </c>
      <c r="E9" s="17">
        <v>2</v>
      </c>
      <c r="F9" s="17">
        <v>1</v>
      </c>
      <c r="G9" s="17">
        <v>2</v>
      </c>
      <c r="H9" s="17"/>
      <c r="I9" s="17"/>
      <c r="J9" s="21"/>
      <c r="K9" s="21"/>
      <c r="L9" s="22"/>
      <c r="M9" s="22"/>
      <c r="N9" s="24">
        <f>SUM(C9:I9)-L9-M9</f>
        <v>8</v>
      </c>
      <c r="O9" s="23">
        <f>RANK(N9,N$9:N$11,1)</f>
        <v>2</v>
      </c>
    </row>
    <row r="10" spans="1:15" ht="18.75" customHeight="1" thickBot="1" x14ac:dyDescent="0.25">
      <c r="A10" s="46">
        <v>19</v>
      </c>
      <c r="B10" s="46" t="s">
        <v>57</v>
      </c>
      <c r="C10" s="18">
        <v>1</v>
      </c>
      <c r="D10" s="18">
        <v>2</v>
      </c>
      <c r="E10" s="18">
        <v>1</v>
      </c>
      <c r="F10" s="18">
        <v>2</v>
      </c>
      <c r="G10" s="18">
        <v>1</v>
      </c>
      <c r="H10" s="18"/>
      <c r="I10" s="18"/>
      <c r="J10" s="20"/>
      <c r="K10" s="20"/>
      <c r="L10" s="6"/>
      <c r="M10" s="6"/>
      <c r="N10" s="15">
        <f>SUM(C10:I10)-L10-M10</f>
        <v>7</v>
      </c>
      <c r="O10" s="8">
        <f>RANK(N10,N$9:N$11,1)</f>
        <v>1</v>
      </c>
    </row>
    <row r="11" spans="1:15" ht="18.75" customHeight="1" x14ac:dyDescent="0.2">
      <c r="A11" s="16"/>
      <c r="B11" s="5"/>
      <c r="C11" s="18"/>
      <c r="D11" s="18"/>
      <c r="E11" s="18"/>
      <c r="F11" s="18"/>
      <c r="G11" s="18"/>
      <c r="H11" s="18"/>
      <c r="I11" s="18"/>
      <c r="J11" s="20"/>
      <c r="K11" s="20"/>
      <c r="L11" s="6"/>
      <c r="M11" s="6"/>
      <c r="N11" s="15"/>
      <c r="O11" s="8"/>
    </row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opLeftCell="A2" workbookViewId="0">
      <selection activeCell="N13" sqref="N13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30" t="s">
        <v>18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5" ht="8.25" customHeight="1" x14ac:dyDescent="0.2"/>
    <row r="3" spans="1:15" ht="17.25" customHeight="1" x14ac:dyDescent="0.2">
      <c r="A3" s="31" t="s">
        <v>36</v>
      </c>
      <c r="B3" s="32"/>
      <c r="C3" s="32"/>
      <c r="D3" s="32"/>
      <c r="E3" s="32"/>
      <c r="F3" s="32"/>
      <c r="G3" s="32"/>
      <c r="H3" s="32"/>
      <c r="I3" s="33"/>
      <c r="J3" s="33"/>
      <c r="K3" s="33"/>
      <c r="L3" s="33"/>
      <c r="M3" s="33"/>
      <c r="N3" s="33"/>
      <c r="O3" s="33"/>
    </row>
    <row r="4" spans="1:15" ht="7.5" customHeight="1" x14ac:dyDescent="0.2"/>
    <row r="5" spans="1:15" ht="15.75" customHeight="1" x14ac:dyDescent="0.2">
      <c r="A5" s="34" t="s">
        <v>0</v>
      </c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5" ht="8.25" customHeight="1" thickBot="1" x14ac:dyDescent="0.25"/>
    <row r="7" spans="1:15" ht="33" customHeight="1" thickTop="1" thickBot="1" x14ac:dyDescent="0.25">
      <c r="A7" s="35" t="s">
        <v>1</v>
      </c>
      <c r="B7" s="36"/>
      <c r="C7" s="37" t="s">
        <v>2</v>
      </c>
      <c r="D7" s="37"/>
      <c r="E7" s="37"/>
      <c r="F7" s="37"/>
      <c r="G7" s="37"/>
      <c r="H7" s="37"/>
      <c r="I7" s="37"/>
      <c r="J7" s="37"/>
      <c r="K7" s="38"/>
      <c r="L7" s="39" t="s">
        <v>7</v>
      </c>
      <c r="M7" s="39" t="s">
        <v>8</v>
      </c>
      <c r="N7" s="41" t="s">
        <v>3</v>
      </c>
      <c r="O7" s="43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40"/>
      <c r="M8" s="40"/>
      <c r="N8" s="42"/>
      <c r="O8" s="44"/>
    </row>
    <row r="9" spans="1:15" ht="18.75" customHeight="1" thickTop="1" thickBot="1" x14ac:dyDescent="0.25">
      <c r="A9" s="45">
        <v>16</v>
      </c>
      <c r="B9" s="45" t="s">
        <v>53</v>
      </c>
      <c r="C9" s="17">
        <v>3</v>
      </c>
      <c r="D9" s="17">
        <v>3</v>
      </c>
      <c r="E9" s="17">
        <v>3</v>
      </c>
      <c r="F9" s="17">
        <v>4</v>
      </c>
      <c r="G9" s="17">
        <v>4</v>
      </c>
      <c r="H9" s="17"/>
      <c r="I9" s="17"/>
      <c r="J9" s="21"/>
      <c r="K9" s="21"/>
      <c r="L9" s="22">
        <v>4</v>
      </c>
      <c r="M9" s="22">
        <v>3</v>
      </c>
      <c r="N9" s="24">
        <f>SUM(C9:I9)-L9-M9</f>
        <v>10</v>
      </c>
      <c r="O9" s="23">
        <f>RANK(N9,N$9:N$16,1)</f>
        <v>3</v>
      </c>
    </row>
    <row r="10" spans="1:15" ht="18.75" customHeight="1" thickBot="1" x14ac:dyDescent="0.25">
      <c r="A10" s="46">
        <v>20</v>
      </c>
      <c r="B10" s="46" t="s">
        <v>59</v>
      </c>
      <c r="C10" s="18">
        <v>4</v>
      </c>
      <c r="D10" s="18">
        <v>4</v>
      </c>
      <c r="E10" s="18">
        <v>4</v>
      </c>
      <c r="F10" s="18">
        <v>2</v>
      </c>
      <c r="G10" s="18">
        <v>3</v>
      </c>
      <c r="H10" s="18"/>
      <c r="I10" s="18"/>
      <c r="J10" s="20"/>
      <c r="K10" s="20"/>
      <c r="L10" s="6">
        <v>4</v>
      </c>
      <c r="M10" s="6">
        <v>2</v>
      </c>
      <c r="N10" s="15">
        <f>SUM(C10:I10)-L10-M10</f>
        <v>11</v>
      </c>
      <c r="O10" s="8">
        <f>RANK(N10,N$9:N$14,1)</f>
        <v>4</v>
      </c>
    </row>
    <row r="11" spans="1:15" ht="18.75" customHeight="1" thickBot="1" x14ac:dyDescent="0.25">
      <c r="A11" s="46">
        <v>21</v>
      </c>
      <c r="B11" s="46" t="s">
        <v>60</v>
      </c>
      <c r="C11" s="18">
        <v>1</v>
      </c>
      <c r="D11" s="18">
        <v>1</v>
      </c>
      <c r="E11" s="18">
        <v>2</v>
      </c>
      <c r="F11" s="18">
        <v>3</v>
      </c>
      <c r="G11" s="18">
        <v>1</v>
      </c>
      <c r="H11" s="18"/>
      <c r="I11" s="18"/>
      <c r="J11" s="20"/>
      <c r="K11" s="20"/>
      <c r="L11" s="6">
        <v>3</v>
      </c>
      <c r="M11" s="6">
        <v>1</v>
      </c>
      <c r="N11" s="15">
        <f>SUM(C11:I11)-L11-M11</f>
        <v>4</v>
      </c>
      <c r="O11" s="8">
        <f>RANK(N11,N$9:N$14,1)</f>
        <v>1</v>
      </c>
    </row>
    <row r="12" spans="1:15" ht="18.75" customHeight="1" thickBot="1" x14ac:dyDescent="0.25">
      <c r="A12" s="46">
        <v>23</v>
      </c>
      <c r="B12" s="46" t="s">
        <v>63</v>
      </c>
      <c r="C12" s="18">
        <v>2</v>
      </c>
      <c r="D12" s="18">
        <v>2</v>
      </c>
      <c r="E12" s="18">
        <v>1</v>
      </c>
      <c r="F12" s="18">
        <v>1</v>
      </c>
      <c r="G12" s="18">
        <v>2</v>
      </c>
      <c r="H12" s="18"/>
      <c r="I12" s="18"/>
      <c r="J12" s="20"/>
      <c r="K12" s="20"/>
      <c r="L12" s="6">
        <v>2</v>
      </c>
      <c r="M12" s="6">
        <v>1</v>
      </c>
      <c r="N12" s="15">
        <f>SUM(C12:I12)-L12-M12</f>
        <v>5</v>
      </c>
      <c r="O12" s="8">
        <f>RANK(N12,N$9:N$14,1)</f>
        <v>2</v>
      </c>
    </row>
    <row r="13" spans="1:15" ht="18.75" customHeight="1" x14ac:dyDescent="0.2">
      <c r="A13" s="16">
        <f>'[1]figure c'!$A$12</f>
        <v>0</v>
      </c>
      <c r="B13" s="5"/>
      <c r="C13" s="18"/>
      <c r="D13" s="18"/>
      <c r="E13" s="18"/>
      <c r="F13" s="18"/>
      <c r="G13" s="18"/>
      <c r="H13" s="18"/>
      <c r="I13" s="18"/>
      <c r="J13" s="20"/>
      <c r="K13" s="20"/>
      <c r="L13" s="6"/>
      <c r="M13" s="6"/>
      <c r="N13" s="15"/>
      <c r="O13" s="8"/>
    </row>
    <row r="14" spans="1:15" ht="18.75" customHeight="1" x14ac:dyDescent="0.2">
      <c r="A14" s="16">
        <f>'[1]figure c'!$A$13</f>
        <v>0</v>
      </c>
      <c r="B14" s="5"/>
      <c r="C14" s="18"/>
      <c r="D14" s="18"/>
      <c r="E14" s="18"/>
      <c r="F14" s="18"/>
      <c r="G14" s="18"/>
      <c r="H14" s="18"/>
      <c r="I14" s="18"/>
      <c r="J14" s="20"/>
      <c r="K14" s="20"/>
      <c r="L14" s="6"/>
      <c r="M14" s="6"/>
      <c r="N14" s="15"/>
      <c r="O14" s="8"/>
    </row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opLeftCell="A2" workbookViewId="0">
      <selection activeCell="L21" sqref="L21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29" t="s">
        <v>47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5" ht="8.25" customHeight="1" x14ac:dyDescent="0.2"/>
    <row r="3" spans="1:15" ht="17.25" customHeight="1" x14ac:dyDescent="0.2">
      <c r="A3" s="31" t="s">
        <v>36</v>
      </c>
      <c r="B3" s="32"/>
      <c r="C3" s="32"/>
      <c r="D3" s="32"/>
      <c r="E3" s="32"/>
      <c r="F3" s="32"/>
      <c r="G3" s="32"/>
      <c r="H3" s="32"/>
      <c r="I3" s="33"/>
      <c r="J3" s="33"/>
      <c r="K3" s="33"/>
      <c r="L3" s="33"/>
      <c r="M3" s="33"/>
      <c r="N3" s="33"/>
      <c r="O3" s="33"/>
    </row>
    <row r="4" spans="1:15" ht="7.5" customHeight="1" x14ac:dyDescent="0.2"/>
    <row r="5" spans="1:15" ht="15.75" customHeight="1" x14ac:dyDescent="0.2">
      <c r="A5" s="34" t="s">
        <v>0</v>
      </c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5" ht="8.25" customHeight="1" thickBot="1" x14ac:dyDescent="0.25"/>
    <row r="7" spans="1:15" ht="33" customHeight="1" thickTop="1" thickBot="1" x14ac:dyDescent="0.25">
      <c r="A7" s="35" t="s">
        <v>1</v>
      </c>
      <c r="B7" s="36"/>
      <c r="C7" s="37" t="s">
        <v>2</v>
      </c>
      <c r="D7" s="37"/>
      <c r="E7" s="37"/>
      <c r="F7" s="37"/>
      <c r="G7" s="37"/>
      <c r="H7" s="37"/>
      <c r="I7" s="37"/>
      <c r="J7" s="37"/>
      <c r="K7" s="38"/>
      <c r="L7" s="39" t="s">
        <v>7</v>
      </c>
      <c r="M7" s="39" t="s">
        <v>8</v>
      </c>
      <c r="N7" s="41" t="s">
        <v>3</v>
      </c>
      <c r="O7" s="43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40"/>
      <c r="M8" s="40"/>
      <c r="N8" s="42"/>
      <c r="O8" s="44"/>
    </row>
    <row r="9" spans="1:15" ht="18.75" customHeight="1" thickTop="1" thickBot="1" x14ac:dyDescent="0.25">
      <c r="A9" s="45">
        <v>13</v>
      </c>
      <c r="B9" s="45" t="s">
        <v>49</v>
      </c>
      <c r="C9" s="17">
        <v>2</v>
      </c>
      <c r="D9" s="17">
        <v>2</v>
      </c>
      <c r="E9" s="17">
        <v>2</v>
      </c>
      <c r="F9" s="17">
        <v>2</v>
      </c>
      <c r="G9" s="17">
        <v>2</v>
      </c>
      <c r="H9" s="17"/>
      <c r="I9" s="17"/>
      <c r="J9" s="21"/>
      <c r="K9" s="21"/>
      <c r="L9" s="22"/>
      <c r="M9" s="22"/>
      <c r="N9" s="24">
        <v>10</v>
      </c>
      <c r="O9" s="23">
        <v>2</v>
      </c>
    </row>
    <row r="10" spans="1:15" ht="18.75" customHeight="1" thickBot="1" x14ac:dyDescent="0.25">
      <c r="A10" s="46">
        <v>14</v>
      </c>
      <c r="B10" s="46" t="s">
        <v>50</v>
      </c>
      <c r="C10" s="18">
        <v>1</v>
      </c>
      <c r="D10" s="18">
        <v>1</v>
      </c>
      <c r="E10" s="18">
        <v>1</v>
      </c>
      <c r="F10" s="18">
        <v>1</v>
      </c>
      <c r="G10" s="18">
        <v>1</v>
      </c>
      <c r="H10" s="18"/>
      <c r="I10" s="18"/>
      <c r="J10" s="20"/>
      <c r="K10" s="20"/>
      <c r="L10" s="6"/>
      <c r="M10" s="6"/>
      <c r="N10" s="15">
        <v>5</v>
      </c>
      <c r="O10" s="8">
        <v>1</v>
      </c>
    </row>
    <row r="11" spans="1:15" ht="18.75" customHeight="1" x14ac:dyDescent="0.2">
      <c r="A11" s="16">
        <f>'[1]figure masters'!$A$10</f>
        <v>0</v>
      </c>
      <c r="B11" s="5">
        <f>'[1]figure masters'!$B$10</f>
        <v>0</v>
      </c>
      <c r="C11" s="18"/>
      <c r="D11" s="18"/>
      <c r="E11" s="18"/>
      <c r="F11" s="18"/>
      <c r="G11" s="18"/>
      <c r="H11" s="18"/>
      <c r="I11" s="18"/>
      <c r="J11" s="20"/>
      <c r="K11" s="20"/>
      <c r="L11" s="6"/>
      <c r="M11" s="6"/>
      <c r="N11" s="15"/>
      <c r="O11" s="8"/>
    </row>
    <row r="12" spans="1:15" ht="18.75" customHeight="1" x14ac:dyDescent="0.2">
      <c r="A12" s="16">
        <f>'[1]figure masters'!$A$11</f>
        <v>0</v>
      </c>
      <c r="B12" s="5">
        <f>'[1]figure masters'!$B$11</f>
        <v>0</v>
      </c>
      <c r="C12" s="18"/>
      <c r="D12" s="18"/>
      <c r="E12" s="18"/>
      <c r="F12" s="18"/>
      <c r="G12" s="18"/>
      <c r="H12" s="18"/>
      <c r="I12" s="18"/>
      <c r="J12" s="20"/>
      <c r="K12" s="20"/>
      <c r="L12" s="6"/>
      <c r="M12" s="6"/>
      <c r="N12" s="15"/>
      <c r="O12" s="8"/>
    </row>
    <row r="13" spans="1:15" ht="18.75" customHeight="1" x14ac:dyDescent="0.2">
      <c r="A13" s="16">
        <f>'[1]figure masters'!$A$12</f>
        <v>0</v>
      </c>
      <c r="B13" s="5">
        <f>'[1]figure masters'!$B$12</f>
        <v>0</v>
      </c>
      <c r="C13" s="18"/>
      <c r="D13" s="18"/>
      <c r="E13" s="18"/>
      <c r="F13" s="18"/>
      <c r="G13" s="18"/>
      <c r="H13" s="18"/>
      <c r="I13" s="18"/>
      <c r="J13" s="20"/>
      <c r="K13" s="20"/>
      <c r="L13" s="6"/>
      <c r="M13" s="6"/>
      <c r="N13" s="15"/>
      <c r="O13" s="8"/>
    </row>
    <row r="14" spans="1:15" ht="18.75" customHeight="1" x14ac:dyDescent="0.2">
      <c r="A14" s="16">
        <f>'[1]figure masters'!$A$13</f>
        <v>0</v>
      </c>
      <c r="B14" s="5">
        <f>'[1]figure masters'!$B$13</f>
        <v>0</v>
      </c>
      <c r="C14" s="18"/>
      <c r="D14" s="18"/>
      <c r="E14" s="18"/>
      <c r="F14" s="18"/>
      <c r="G14" s="18"/>
      <c r="H14" s="18"/>
      <c r="I14" s="18"/>
      <c r="J14" s="20"/>
      <c r="K14" s="20"/>
      <c r="L14" s="6"/>
      <c r="M14" s="6"/>
      <c r="N14" s="15"/>
      <c r="O14" s="8"/>
    </row>
    <row r="15" spans="1:15" ht="18.75" customHeight="1" x14ac:dyDescent="0.2">
      <c r="A15" s="16">
        <f>'[1]figure masters'!$A$14</f>
        <v>0</v>
      </c>
      <c r="B15" s="5">
        <f>'[1]figure masters'!$B$14</f>
        <v>0</v>
      </c>
      <c r="C15" s="18"/>
      <c r="D15" s="18"/>
      <c r="E15" s="18"/>
      <c r="F15" s="18"/>
      <c r="G15" s="18"/>
      <c r="H15" s="18"/>
      <c r="I15" s="18"/>
      <c r="J15" s="20"/>
      <c r="K15" s="20"/>
      <c r="L15" s="6"/>
      <c r="M15" s="6"/>
      <c r="N15" s="15"/>
      <c r="O15" s="8"/>
    </row>
    <row r="16" spans="1:15" ht="18.75" customHeight="1" x14ac:dyDescent="0.2">
      <c r="A16" s="16">
        <f>'[1]figure masters'!$A$15</f>
        <v>0</v>
      </c>
      <c r="B16" s="5">
        <f>'[1]figure masters'!$B$15</f>
        <v>0</v>
      </c>
      <c r="C16" s="18"/>
      <c r="D16" s="18"/>
      <c r="E16" s="18"/>
      <c r="F16" s="18"/>
      <c r="G16" s="18"/>
      <c r="H16" s="18"/>
      <c r="I16" s="18"/>
      <c r="J16" s="20"/>
      <c r="K16" s="20"/>
      <c r="L16" s="6"/>
      <c r="M16" s="6"/>
      <c r="N16" s="15"/>
      <c r="O16" s="8"/>
    </row>
    <row r="17" spans="1:15" ht="18.75" customHeight="1" x14ac:dyDescent="0.2">
      <c r="A17" s="16">
        <f>'[1]figure masters'!$A$16</f>
        <v>0</v>
      </c>
      <c r="B17" s="5">
        <f>'[1]figure masters'!$B$16</f>
        <v>0</v>
      </c>
      <c r="C17" s="18"/>
      <c r="D17" s="18"/>
      <c r="E17" s="18"/>
      <c r="F17" s="18"/>
      <c r="G17" s="18"/>
      <c r="H17" s="18"/>
      <c r="I17" s="18"/>
      <c r="J17" s="20"/>
      <c r="K17" s="20"/>
      <c r="L17" s="6"/>
      <c r="M17" s="6"/>
      <c r="N17" s="15"/>
      <c r="O17" s="8"/>
    </row>
    <row r="18" spans="1:15" ht="18.75" customHeight="1" x14ac:dyDescent="0.2">
      <c r="A18" s="16">
        <f>'[1]figure masters'!$A$17</f>
        <v>0</v>
      </c>
      <c r="B18" s="5">
        <f>'[1]figure masters'!$B$17</f>
        <v>0</v>
      </c>
      <c r="C18" s="18"/>
      <c r="D18" s="18"/>
      <c r="E18" s="18"/>
      <c r="F18" s="18"/>
      <c r="G18" s="18"/>
      <c r="H18" s="18"/>
      <c r="I18" s="18"/>
      <c r="J18" s="20"/>
      <c r="K18" s="20"/>
      <c r="L18" s="6"/>
      <c r="M18" s="6"/>
      <c r="N18" s="15"/>
      <c r="O18" s="8"/>
    </row>
  </sheetData>
  <mergeCells count="8"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workbookViewId="0">
      <selection activeCell="O9" sqref="O9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29" t="s">
        <v>48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>
        <v>-50</v>
      </c>
    </row>
    <row r="2" spans="1:15" ht="8.25" customHeight="1" x14ac:dyDescent="0.2"/>
    <row r="3" spans="1:15" ht="17.25" customHeight="1" x14ac:dyDescent="0.2">
      <c r="A3" s="31" t="s">
        <v>36</v>
      </c>
      <c r="B3" s="32"/>
      <c r="C3" s="32"/>
      <c r="D3" s="32"/>
      <c r="E3" s="32"/>
      <c r="F3" s="32"/>
      <c r="G3" s="32"/>
      <c r="H3" s="32"/>
      <c r="I3" s="33"/>
      <c r="J3" s="33"/>
      <c r="K3" s="33"/>
      <c r="L3" s="33"/>
      <c r="M3" s="33"/>
      <c r="N3" s="33"/>
      <c r="O3" s="33"/>
    </row>
    <row r="4" spans="1:15" ht="7.5" customHeight="1" x14ac:dyDescent="0.2"/>
    <row r="5" spans="1:15" ht="15.75" customHeight="1" x14ac:dyDescent="0.2">
      <c r="A5" s="34" t="s">
        <v>0</v>
      </c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5" ht="8.25" customHeight="1" thickBot="1" x14ac:dyDescent="0.25"/>
    <row r="7" spans="1:15" ht="33" customHeight="1" thickTop="1" thickBot="1" x14ac:dyDescent="0.25">
      <c r="A7" s="35" t="s">
        <v>1</v>
      </c>
      <c r="B7" s="36"/>
      <c r="C7" s="37" t="s">
        <v>2</v>
      </c>
      <c r="D7" s="37"/>
      <c r="E7" s="37"/>
      <c r="F7" s="37"/>
      <c r="G7" s="37"/>
      <c r="H7" s="37"/>
      <c r="I7" s="37"/>
      <c r="J7" s="37"/>
      <c r="K7" s="38"/>
      <c r="L7" s="39" t="s">
        <v>7</v>
      </c>
      <c r="M7" s="39" t="s">
        <v>8</v>
      </c>
      <c r="N7" s="41" t="s">
        <v>3</v>
      </c>
      <c r="O7" s="43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40"/>
      <c r="M8" s="40"/>
      <c r="N8" s="42"/>
      <c r="O8" s="44"/>
    </row>
    <row r="9" spans="1:15" ht="18.75" customHeight="1" thickTop="1" thickBot="1" x14ac:dyDescent="0.25">
      <c r="A9" s="45">
        <v>15</v>
      </c>
      <c r="B9" s="45" t="s">
        <v>51</v>
      </c>
      <c r="C9" s="17">
        <v>1</v>
      </c>
      <c r="D9" s="17">
        <v>1</v>
      </c>
      <c r="E9" s="17">
        <v>1</v>
      </c>
      <c r="F9" s="17">
        <v>1</v>
      </c>
      <c r="G9" s="17">
        <v>1</v>
      </c>
      <c r="H9" s="17"/>
      <c r="I9" s="17"/>
      <c r="J9" s="21"/>
      <c r="K9" s="21"/>
      <c r="L9" s="22"/>
      <c r="M9" s="22"/>
      <c r="N9" s="24">
        <v>5</v>
      </c>
      <c r="O9" s="23">
        <v>1</v>
      </c>
    </row>
    <row r="10" spans="1:15" ht="18.75" customHeight="1" x14ac:dyDescent="0.2">
      <c r="A10" s="16">
        <f>'[1]figure masters over 45'!$A$9</f>
        <v>0</v>
      </c>
      <c r="B10" s="5">
        <f>'[1]figure masters over 45'!$B$9</f>
        <v>0</v>
      </c>
      <c r="C10" s="18"/>
      <c r="D10" s="18"/>
      <c r="E10" s="18"/>
      <c r="F10" s="18"/>
      <c r="G10" s="18"/>
      <c r="H10" s="18"/>
      <c r="I10" s="18"/>
      <c r="J10" s="20"/>
      <c r="K10" s="20"/>
      <c r="L10" s="6"/>
      <c r="M10" s="6"/>
      <c r="N10" s="15"/>
      <c r="O10" s="8"/>
    </row>
    <row r="11" spans="1:15" ht="18.75" customHeight="1" x14ac:dyDescent="0.2">
      <c r="A11" s="16">
        <f>'[1]figure masters over 45'!$A$10</f>
        <v>0</v>
      </c>
      <c r="B11" s="5">
        <f>'[1]figure masters over 45'!$B$10</f>
        <v>0</v>
      </c>
      <c r="C11" s="18"/>
      <c r="D11" s="18"/>
      <c r="E11" s="18"/>
      <c r="F11" s="18"/>
      <c r="G11" s="18"/>
      <c r="H11" s="18"/>
      <c r="I11" s="18"/>
      <c r="J11" s="20"/>
      <c r="K11" s="20"/>
      <c r="L11" s="6"/>
      <c r="M11" s="6"/>
      <c r="N11" s="15"/>
      <c r="O11" s="8"/>
    </row>
    <row r="12" spans="1:15" ht="18.75" customHeight="1" x14ac:dyDescent="0.2">
      <c r="A12" s="16">
        <f>'[1]figure masters over 45'!$A$11</f>
        <v>0</v>
      </c>
      <c r="B12" s="5">
        <f>'[1]figure masters over 45'!$B$11</f>
        <v>0</v>
      </c>
      <c r="C12" s="18"/>
      <c r="D12" s="18"/>
      <c r="E12" s="18"/>
      <c r="F12" s="18"/>
      <c r="G12" s="18"/>
      <c r="H12" s="18"/>
      <c r="I12" s="18"/>
      <c r="J12" s="20"/>
      <c r="K12" s="20"/>
      <c r="L12" s="6"/>
      <c r="M12" s="6"/>
      <c r="N12" s="15"/>
      <c r="O12" s="8"/>
    </row>
    <row r="13" spans="1:15" ht="18.75" customHeight="1" x14ac:dyDescent="0.2">
      <c r="A13" s="16">
        <f>'[1]figure masters over 45'!$A$12</f>
        <v>0</v>
      </c>
      <c r="B13" s="5">
        <f>'[1]figure masters over 45'!$B$12</f>
        <v>0</v>
      </c>
      <c r="C13" s="18"/>
      <c r="D13" s="18"/>
      <c r="E13" s="18"/>
      <c r="F13" s="18"/>
      <c r="G13" s="18"/>
      <c r="H13" s="18"/>
      <c r="I13" s="18"/>
      <c r="J13" s="20"/>
      <c r="K13" s="20"/>
      <c r="L13" s="6"/>
      <c r="M13" s="6"/>
      <c r="N13" s="15"/>
      <c r="O13" s="8"/>
    </row>
    <row r="14" spans="1:15" ht="18.75" customHeight="1" thickBot="1" x14ac:dyDescent="0.25">
      <c r="A14" s="16">
        <f>'[1]figure masters over 45'!$A$13</f>
        <v>0</v>
      </c>
      <c r="B14" s="47" t="s">
        <v>52</v>
      </c>
      <c r="C14" s="18"/>
      <c r="D14" s="18"/>
      <c r="E14" s="18"/>
      <c r="F14" s="18"/>
      <c r="G14" s="18"/>
      <c r="H14" s="18"/>
      <c r="I14" s="18"/>
      <c r="J14" s="20"/>
      <c r="K14" s="20"/>
      <c r="L14" s="6"/>
      <c r="M14" s="6"/>
      <c r="N14" s="15"/>
      <c r="O14" s="8"/>
    </row>
    <row r="15" spans="1:15" ht="18.75" customHeight="1" thickTop="1" thickBot="1" x14ac:dyDescent="0.25">
      <c r="A15" s="45">
        <v>16</v>
      </c>
      <c r="B15" s="45" t="s">
        <v>53</v>
      </c>
      <c r="C15" s="18">
        <v>2</v>
      </c>
      <c r="D15" s="18">
        <v>2</v>
      </c>
      <c r="E15" s="18">
        <v>2</v>
      </c>
      <c r="F15" s="18">
        <v>2</v>
      </c>
      <c r="G15" s="18">
        <v>2</v>
      </c>
      <c r="H15" s="18"/>
      <c r="I15" s="18"/>
      <c r="J15" s="20"/>
      <c r="K15" s="20"/>
      <c r="L15" s="6"/>
      <c r="M15" s="6"/>
      <c r="N15" s="15">
        <f>SUM(C15:M15)</f>
        <v>10</v>
      </c>
      <c r="O15" s="8">
        <v>2</v>
      </c>
    </row>
    <row r="16" spans="1:15" ht="18.75" customHeight="1" thickBot="1" x14ac:dyDescent="0.25">
      <c r="A16" s="46">
        <v>17</v>
      </c>
      <c r="B16" s="46" t="s">
        <v>54</v>
      </c>
      <c r="C16" s="18">
        <v>3</v>
      </c>
      <c r="D16" s="18">
        <v>3</v>
      </c>
      <c r="E16" s="18">
        <v>3</v>
      </c>
      <c r="F16" s="18">
        <v>3</v>
      </c>
      <c r="G16" s="18">
        <v>3</v>
      </c>
      <c r="H16" s="18"/>
      <c r="I16" s="18"/>
      <c r="J16" s="20"/>
      <c r="K16" s="20"/>
      <c r="L16" s="6"/>
      <c r="M16" s="6"/>
      <c r="N16" s="15">
        <f>SUM(C16:M16)</f>
        <v>15</v>
      </c>
      <c r="O16" s="8">
        <v>3</v>
      </c>
    </row>
    <row r="17" spans="1:15" ht="18.75" customHeight="1" thickBot="1" x14ac:dyDescent="0.25">
      <c r="A17" s="46">
        <v>77</v>
      </c>
      <c r="B17" s="46" t="s">
        <v>55</v>
      </c>
      <c r="C17" s="18">
        <v>1</v>
      </c>
      <c r="D17" s="18">
        <v>1</v>
      </c>
      <c r="E17" s="18">
        <v>1</v>
      </c>
      <c r="F17" s="18">
        <v>1</v>
      </c>
      <c r="G17" s="18">
        <v>1</v>
      </c>
      <c r="H17" s="18"/>
      <c r="I17" s="18"/>
      <c r="J17" s="20"/>
      <c r="K17" s="20"/>
      <c r="L17" s="6"/>
      <c r="M17" s="6"/>
      <c r="N17" s="15">
        <f>SUM(C17:M17)</f>
        <v>5</v>
      </c>
      <c r="O17" s="8">
        <v>1</v>
      </c>
    </row>
    <row r="18" spans="1:15" ht="18.75" customHeight="1" x14ac:dyDescent="0.2">
      <c r="A18" s="16">
        <f>'[1]figure masters over 45'!$A$17</f>
        <v>0</v>
      </c>
      <c r="B18" s="5">
        <f>'[1]figure masters over 45'!$B$17</f>
        <v>0</v>
      </c>
      <c r="C18" s="18"/>
      <c r="D18" s="18"/>
      <c r="E18" s="18"/>
      <c r="F18" s="18"/>
      <c r="G18" s="18"/>
      <c r="H18" s="18"/>
      <c r="I18" s="18"/>
      <c r="J18" s="20"/>
      <c r="K18" s="20"/>
      <c r="L18" s="6"/>
      <c r="M18" s="6"/>
      <c r="N18" s="15"/>
      <c r="O18" s="8"/>
    </row>
    <row r="19" spans="1:15" ht="18.75" customHeight="1" x14ac:dyDescent="0.2">
      <c r="A19" s="16">
        <f>'[1]figure masters over 45'!$A$18</f>
        <v>0</v>
      </c>
      <c r="B19" s="5">
        <f>'[1]figure masters over 45'!$B$18</f>
        <v>0</v>
      </c>
      <c r="C19" s="18"/>
      <c r="D19" s="18"/>
      <c r="E19" s="18"/>
      <c r="F19" s="18"/>
      <c r="G19" s="18"/>
      <c r="H19" s="18"/>
      <c r="I19" s="18"/>
      <c r="J19" s="20"/>
      <c r="K19" s="20"/>
      <c r="L19" s="6"/>
      <c r="M19" s="6"/>
      <c r="N19" s="15"/>
      <c r="O19" s="8"/>
    </row>
    <row r="20" spans="1:15" ht="18.75" customHeight="1" x14ac:dyDescent="0.2">
      <c r="A20" s="16">
        <f>'[1]figure masters over 45'!$A$19</f>
        <v>0</v>
      </c>
      <c r="B20" s="5">
        <f>'[1]figure masters over 45'!$B$19</f>
        <v>0</v>
      </c>
      <c r="C20" s="18"/>
      <c r="D20" s="18"/>
      <c r="E20" s="18"/>
      <c r="F20" s="18"/>
      <c r="G20" s="18"/>
      <c r="H20" s="18"/>
      <c r="I20" s="18"/>
      <c r="J20" s="20"/>
      <c r="K20" s="20"/>
      <c r="L20" s="6"/>
      <c r="M20" s="6"/>
      <c r="N20" s="15"/>
      <c r="O20" s="8"/>
    </row>
  </sheetData>
  <mergeCells count="8"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workbookViewId="0">
      <selection activeCell="N16" sqref="N16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30" t="s">
        <v>17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5" ht="8.25" customHeight="1" x14ac:dyDescent="0.2"/>
    <row r="3" spans="1:15" ht="17.25" customHeight="1" x14ac:dyDescent="0.2">
      <c r="A3" s="31" t="s">
        <v>36</v>
      </c>
      <c r="B3" s="32"/>
      <c r="C3" s="32"/>
      <c r="D3" s="32"/>
      <c r="E3" s="32"/>
      <c r="F3" s="32"/>
      <c r="G3" s="32"/>
      <c r="H3" s="32"/>
      <c r="I3" s="33"/>
      <c r="J3" s="33"/>
      <c r="K3" s="33"/>
      <c r="L3" s="33"/>
      <c r="M3" s="33"/>
      <c r="N3" s="33"/>
      <c r="O3" s="33"/>
    </row>
    <row r="4" spans="1:15" ht="7.5" customHeight="1" x14ac:dyDescent="0.2"/>
    <row r="5" spans="1:15" ht="15.75" customHeight="1" x14ac:dyDescent="0.2">
      <c r="A5" s="34" t="s">
        <v>0</v>
      </c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5" ht="8.25" customHeight="1" thickBot="1" x14ac:dyDescent="0.25"/>
    <row r="7" spans="1:15" ht="33" customHeight="1" thickTop="1" thickBot="1" x14ac:dyDescent="0.25">
      <c r="A7" s="35" t="s">
        <v>1</v>
      </c>
      <c r="B7" s="36"/>
      <c r="C7" s="37" t="s">
        <v>2</v>
      </c>
      <c r="D7" s="37"/>
      <c r="E7" s="37"/>
      <c r="F7" s="37"/>
      <c r="G7" s="37"/>
      <c r="H7" s="37"/>
      <c r="I7" s="37"/>
      <c r="J7" s="37"/>
      <c r="K7" s="38"/>
      <c r="L7" s="39" t="s">
        <v>7</v>
      </c>
      <c r="M7" s="39" t="s">
        <v>8</v>
      </c>
      <c r="N7" s="41" t="s">
        <v>3</v>
      </c>
      <c r="O7" s="43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40"/>
      <c r="M8" s="40"/>
      <c r="N8" s="42"/>
      <c r="O8" s="44"/>
    </row>
    <row r="9" spans="1:15" ht="18.75" customHeight="1" thickTop="1" thickBot="1" x14ac:dyDescent="0.25">
      <c r="A9" s="49">
        <v>10</v>
      </c>
      <c r="B9" s="49" t="s">
        <v>44</v>
      </c>
      <c r="C9" s="17">
        <v>3</v>
      </c>
      <c r="D9" s="17">
        <v>4</v>
      </c>
      <c r="E9" s="17">
        <v>3</v>
      </c>
      <c r="F9" s="17">
        <v>4</v>
      </c>
      <c r="G9" s="17">
        <v>4</v>
      </c>
      <c r="H9" s="17"/>
      <c r="I9" s="17"/>
      <c r="J9" s="21"/>
      <c r="K9" s="21"/>
      <c r="L9" s="22"/>
      <c r="M9" s="22"/>
      <c r="N9" s="24">
        <f>SUM(C9:I9)-L9-M9</f>
        <v>18</v>
      </c>
      <c r="O9" s="23">
        <f>RANK(N9,N$9:N$19,1)</f>
        <v>4</v>
      </c>
    </row>
    <row r="10" spans="1:15" ht="18.75" customHeight="1" thickTop="1" thickBot="1" x14ac:dyDescent="0.25">
      <c r="A10" s="45">
        <v>26</v>
      </c>
      <c r="B10" s="45" t="s">
        <v>66</v>
      </c>
      <c r="C10" s="18">
        <v>1</v>
      </c>
      <c r="D10" s="18">
        <v>1</v>
      </c>
      <c r="E10" s="18">
        <v>4</v>
      </c>
      <c r="F10" s="18">
        <v>3</v>
      </c>
      <c r="G10" s="18">
        <v>1</v>
      </c>
      <c r="H10" s="18"/>
      <c r="I10" s="18"/>
      <c r="J10" s="20"/>
      <c r="K10" s="20"/>
      <c r="L10" s="6"/>
      <c r="M10" s="6"/>
      <c r="N10" s="15">
        <f>SUM(C10:I10)-L10-M10</f>
        <v>10</v>
      </c>
      <c r="O10" s="8">
        <f>RANK(N10,N$9:N$19,1)</f>
        <v>2</v>
      </c>
    </row>
    <row r="11" spans="1:15" ht="18.75" customHeight="1" thickBot="1" x14ac:dyDescent="0.25">
      <c r="A11" s="46">
        <v>27</v>
      </c>
      <c r="B11" s="46" t="s">
        <v>67</v>
      </c>
      <c r="C11" s="18">
        <v>2</v>
      </c>
      <c r="D11" s="18">
        <v>3</v>
      </c>
      <c r="E11" s="18">
        <v>2</v>
      </c>
      <c r="F11" s="18">
        <v>2</v>
      </c>
      <c r="G11" s="18">
        <v>2</v>
      </c>
      <c r="H11" s="18"/>
      <c r="I11" s="18"/>
      <c r="J11" s="20"/>
      <c r="K11" s="20"/>
      <c r="L11" s="6"/>
      <c r="M11" s="6"/>
      <c r="N11" s="15">
        <f>SUM(C11:I11)-L11-M11</f>
        <v>11</v>
      </c>
      <c r="O11" s="8">
        <f>RANK(N11,N$9:N$19,1)</f>
        <v>3</v>
      </c>
    </row>
    <row r="12" spans="1:15" ht="18.75" customHeight="1" thickBot="1" x14ac:dyDescent="0.25">
      <c r="A12" s="46">
        <v>30</v>
      </c>
      <c r="B12" s="46" t="s">
        <v>79</v>
      </c>
      <c r="C12" s="18">
        <v>7</v>
      </c>
      <c r="D12" s="18">
        <v>7</v>
      </c>
      <c r="E12" s="18">
        <v>8</v>
      </c>
      <c r="F12" s="18">
        <v>6</v>
      </c>
      <c r="G12" s="18">
        <v>8</v>
      </c>
      <c r="H12" s="18"/>
      <c r="I12" s="18"/>
      <c r="J12" s="20"/>
      <c r="K12" s="20"/>
      <c r="L12" s="6"/>
      <c r="M12" s="6"/>
      <c r="N12" s="15">
        <f>SUM(C12:I12)-L12-M12</f>
        <v>36</v>
      </c>
      <c r="O12" s="8">
        <f>RANK(N12,N$9:N$19,1)</f>
        <v>7</v>
      </c>
    </row>
    <row r="13" spans="1:15" ht="18.75" customHeight="1" thickBot="1" x14ac:dyDescent="0.25">
      <c r="A13" s="46">
        <v>31</v>
      </c>
      <c r="B13" s="46" t="s">
        <v>80</v>
      </c>
      <c r="C13" s="18">
        <v>8</v>
      </c>
      <c r="D13" s="18">
        <v>8</v>
      </c>
      <c r="E13" s="18">
        <v>7</v>
      </c>
      <c r="F13" s="18">
        <v>8</v>
      </c>
      <c r="G13" s="18">
        <v>7</v>
      </c>
      <c r="H13" s="18"/>
      <c r="I13" s="18"/>
      <c r="J13" s="20"/>
      <c r="K13" s="20"/>
      <c r="L13" s="6"/>
      <c r="M13" s="6"/>
      <c r="N13" s="15">
        <f>SUM(C13:I13)-L13-M13</f>
        <v>38</v>
      </c>
      <c r="O13" s="8">
        <f>RANK(N13,N$9:N$19,1)</f>
        <v>8</v>
      </c>
    </row>
    <row r="14" spans="1:15" ht="18.75" customHeight="1" thickBot="1" x14ac:dyDescent="0.25">
      <c r="A14" s="46">
        <v>39</v>
      </c>
      <c r="B14" s="46" t="s">
        <v>81</v>
      </c>
      <c r="C14" s="18">
        <v>2</v>
      </c>
      <c r="D14" s="18">
        <v>2</v>
      </c>
      <c r="E14" s="18">
        <v>1</v>
      </c>
      <c r="F14" s="18">
        <v>1</v>
      </c>
      <c r="G14" s="18">
        <v>3</v>
      </c>
      <c r="H14" s="18"/>
      <c r="I14" s="18"/>
      <c r="J14" s="20"/>
      <c r="K14" s="20"/>
      <c r="L14" s="6"/>
      <c r="M14" s="6"/>
      <c r="N14" s="15">
        <f t="shared" ref="N14:N16" si="0">SUM(C14:I14)-L14-M14</f>
        <v>9</v>
      </c>
      <c r="O14" s="8">
        <f>RANK(N14,N$9:N$19,1)</f>
        <v>1</v>
      </c>
    </row>
    <row r="15" spans="1:15" ht="18.75" customHeight="1" thickBot="1" x14ac:dyDescent="0.25">
      <c r="A15" s="46">
        <v>40</v>
      </c>
      <c r="B15" s="46" t="s">
        <v>82</v>
      </c>
      <c r="C15" s="18">
        <v>6</v>
      </c>
      <c r="D15" s="18">
        <v>5</v>
      </c>
      <c r="E15" s="18">
        <v>6</v>
      </c>
      <c r="F15" s="18">
        <v>7</v>
      </c>
      <c r="G15" s="18">
        <v>6</v>
      </c>
      <c r="H15" s="18"/>
      <c r="I15" s="18"/>
      <c r="J15" s="20"/>
      <c r="K15" s="20"/>
      <c r="L15" s="6"/>
      <c r="M15" s="6"/>
      <c r="N15" s="15">
        <f t="shared" si="0"/>
        <v>30</v>
      </c>
      <c r="O15" s="8">
        <f>RANK(N15,N$9:N$19,1)</f>
        <v>6</v>
      </c>
    </row>
    <row r="16" spans="1:15" ht="18.75" customHeight="1" thickBot="1" x14ac:dyDescent="0.25">
      <c r="A16" s="46">
        <v>41</v>
      </c>
      <c r="B16" s="46" t="s">
        <v>83</v>
      </c>
      <c r="C16" s="18">
        <v>5</v>
      </c>
      <c r="D16" s="18">
        <v>6</v>
      </c>
      <c r="E16" s="18">
        <v>5</v>
      </c>
      <c r="F16" s="18">
        <v>5</v>
      </c>
      <c r="G16" s="18">
        <v>5</v>
      </c>
      <c r="H16" s="18"/>
      <c r="I16" s="18"/>
      <c r="J16" s="20"/>
      <c r="K16" s="20"/>
      <c r="L16" s="6"/>
      <c r="M16" s="6"/>
      <c r="N16" s="15">
        <f t="shared" si="0"/>
        <v>26</v>
      </c>
      <c r="O16" s="8">
        <f>RANK(N16,N$9:N$19,1)</f>
        <v>5</v>
      </c>
    </row>
    <row r="17" spans="1:15" ht="18.75" customHeight="1" x14ac:dyDescent="0.2">
      <c r="A17" s="16">
        <f>'[1]men physique a'!$A$16</f>
        <v>0</v>
      </c>
      <c r="B17" s="5">
        <f>'[1]men physique a'!$B$16</f>
        <v>0</v>
      </c>
      <c r="C17" s="18"/>
      <c r="D17" s="18"/>
      <c r="E17" s="18"/>
      <c r="F17" s="18"/>
      <c r="G17" s="18"/>
      <c r="H17" s="18"/>
      <c r="I17" s="18"/>
      <c r="J17" s="20"/>
      <c r="K17" s="20"/>
      <c r="L17" s="6"/>
      <c r="M17" s="6"/>
      <c r="N17" s="15"/>
      <c r="O17" s="8"/>
    </row>
    <row r="18" spans="1:15" ht="18.75" customHeight="1" x14ac:dyDescent="0.2">
      <c r="A18" s="16">
        <f>'[1]men physique a'!$A$17</f>
        <v>0</v>
      </c>
      <c r="B18" s="5">
        <f>'[1]men physique a'!$B$17</f>
        <v>0</v>
      </c>
      <c r="C18" s="18"/>
      <c r="D18" s="18"/>
      <c r="E18" s="18"/>
      <c r="F18" s="18"/>
      <c r="G18" s="18"/>
      <c r="H18" s="18"/>
      <c r="I18" s="18"/>
      <c r="J18" s="20"/>
      <c r="K18" s="20"/>
      <c r="L18" s="6"/>
      <c r="M18" s="6"/>
      <c r="N18" s="15"/>
      <c r="O18" s="8"/>
    </row>
    <row r="19" spans="1:15" ht="18.75" customHeight="1" x14ac:dyDescent="0.2">
      <c r="A19" s="16">
        <f>'[1]men physique a'!$A$18</f>
        <v>0</v>
      </c>
      <c r="B19" s="5">
        <f>'[1]men physique a'!$B$18</f>
        <v>0</v>
      </c>
      <c r="C19" s="18"/>
      <c r="D19" s="18"/>
      <c r="E19" s="18"/>
      <c r="F19" s="18"/>
      <c r="G19" s="18"/>
      <c r="H19" s="18"/>
      <c r="I19" s="18"/>
      <c r="J19" s="20"/>
      <c r="K19" s="20"/>
      <c r="L19" s="6"/>
      <c r="M19" s="6"/>
      <c r="N19" s="15"/>
      <c r="O19" s="8"/>
    </row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opLeftCell="A5" workbookViewId="0">
      <selection activeCell="D21" sqref="D21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30" t="s">
        <v>16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5" ht="8.25" customHeight="1" x14ac:dyDescent="0.2"/>
    <row r="3" spans="1:15" ht="17.25" customHeight="1" x14ac:dyDescent="0.2">
      <c r="A3" s="31" t="s">
        <v>36</v>
      </c>
      <c r="B3" s="32"/>
      <c r="C3" s="32"/>
      <c r="D3" s="32"/>
      <c r="E3" s="32"/>
      <c r="F3" s="32"/>
      <c r="G3" s="32"/>
      <c r="H3" s="32"/>
      <c r="I3" s="33"/>
      <c r="J3" s="33"/>
      <c r="K3" s="33"/>
      <c r="L3" s="33"/>
      <c r="M3" s="33"/>
      <c r="N3" s="33"/>
      <c r="O3" s="33"/>
    </row>
    <row r="4" spans="1:15" ht="7.5" customHeight="1" x14ac:dyDescent="0.2"/>
    <row r="5" spans="1:15" ht="15.75" customHeight="1" x14ac:dyDescent="0.2">
      <c r="A5" s="34" t="s">
        <v>0</v>
      </c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5" ht="8.25" customHeight="1" thickBot="1" x14ac:dyDescent="0.25"/>
    <row r="7" spans="1:15" ht="33" customHeight="1" thickTop="1" thickBot="1" x14ac:dyDescent="0.25">
      <c r="A7" s="35" t="s">
        <v>1</v>
      </c>
      <c r="B7" s="36"/>
      <c r="C7" s="37" t="s">
        <v>2</v>
      </c>
      <c r="D7" s="37"/>
      <c r="E7" s="37"/>
      <c r="F7" s="37"/>
      <c r="G7" s="37"/>
      <c r="H7" s="37"/>
      <c r="I7" s="37"/>
      <c r="J7" s="37"/>
      <c r="K7" s="38"/>
      <c r="L7" s="39" t="s">
        <v>7</v>
      </c>
      <c r="M7" s="39" t="s">
        <v>8</v>
      </c>
      <c r="N7" s="41" t="s">
        <v>3</v>
      </c>
      <c r="O7" s="43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40"/>
      <c r="M8" s="40"/>
      <c r="N8" s="42"/>
      <c r="O8" s="44"/>
    </row>
    <row r="9" spans="1:15" ht="18.75" customHeight="1" thickTop="1" thickBot="1" x14ac:dyDescent="0.25">
      <c r="A9" s="46">
        <v>32</v>
      </c>
      <c r="B9" s="48" t="s">
        <v>72</v>
      </c>
      <c r="C9" s="17">
        <v>8</v>
      </c>
      <c r="D9" s="17">
        <v>8</v>
      </c>
      <c r="E9" s="17">
        <v>9</v>
      </c>
      <c r="F9" s="17">
        <v>7</v>
      </c>
      <c r="G9" s="17">
        <v>7</v>
      </c>
      <c r="H9" s="17"/>
      <c r="I9" s="17"/>
      <c r="J9" s="21"/>
      <c r="K9" s="21"/>
      <c r="L9" s="22"/>
      <c r="M9" s="22"/>
      <c r="N9" s="24">
        <f>SUM(C9:I9)-L9-M9</f>
        <v>39</v>
      </c>
      <c r="O9" s="23">
        <f>RANK(N9,N$9:N$20,1)</f>
        <v>8</v>
      </c>
    </row>
    <row r="10" spans="1:15" ht="18.75" customHeight="1" thickTop="1" thickBot="1" x14ac:dyDescent="0.25">
      <c r="A10" s="46">
        <v>33</v>
      </c>
      <c r="B10" s="45" t="s">
        <v>73</v>
      </c>
      <c r="C10" s="18">
        <v>7</v>
      </c>
      <c r="D10" s="18">
        <v>7</v>
      </c>
      <c r="E10" s="18">
        <v>8</v>
      </c>
      <c r="F10" s="18">
        <v>6</v>
      </c>
      <c r="G10" s="18">
        <v>8</v>
      </c>
      <c r="H10" s="18"/>
      <c r="I10" s="18"/>
      <c r="J10" s="20"/>
      <c r="K10" s="20"/>
      <c r="L10" s="6"/>
      <c r="M10" s="6"/>
      <c r="N10" s="15">
        <f>SUM(C10:I10)-L10-M10</f>
        <v>36</v>
      </c>
      <c r="O10" s="8">
        <f>RANK(N10,N$9:N$18,1)</f>
        <v>7</v>
      </c>
    </row>
    <row r="11" spans="1:15" ht="18.75" customHeight="1" thickBot="1" x14ac:dyDescent="0.25">
      <c r="A11" s="46">
        <v>34</v>
      </c>
      <c r="B11" s="46" t="s">
        <v>74</v>
      </c>
      <c r="C11" s="18">
        <v>3</v>
      </c>
      <c r="D11" s="18">
        <v>3</v>
      </c>
      <c r="E11" s="18">
        <v>5</v>
      </c>
      <c r="F11" s="18">
        <v>4</v>
      </c>
      <c r="G11" s="18">
        <v>3</v>
      </c>
      <c r="H11" s="18"/>
      <c r="I11" s="18"/>
      <c r="J11" s="20"/>
      <c r="K11" s="20"/>
      <c r="L11" s="6"/>
      <c r="M11" s="6"/>
      <c r="N11" s="15">
        <f>SUM(C11:I11)-L11-M11</f>
        <v>18</v>
      </c>
      <c r="O11" s="8">
        <f>RANK(N11,N$9:N$18,1)</f>
        <v>3</v>
      </c>
    </row>
    <row r="12" spans="1:15" ht="18.75" customHeight="1" thickBot="1" x14ac:dyDescent="0.25">
      <c r="A12" s="46">
        <v>35</v>
      </c>
      <c r="B12" s="46" t="s">
        <v>75</v>
      </c>
      <c r="C12" s="18">
        <v>9</v>
      </c>
      <c r="D12" s="18">
        <v>9</v>
      </c>
      <c r="E12" s="18">
        <v>6</v>
      </c>
      <c r="F12" s="18">
        <v>9</v>
      </c>
      <c r="G12" s="18">
        <v>9</v>
      </c>
      <c r="H12" s="18"/>
      <c r="I12" s="18"/>
      <c r="J12" s="20"/>
      <c r="K12" s="20"/>
      <c r="L12" s="6"/>
      <c r="M12" s="6"/>
      <c r="N12" s="15">
        <f>SUM(C12:I12)-L12-M12</f>
        <v>42</v>
      </c>
      <c r="O12" s="8">
        <f>RANK(N12,N$9:N$18,1)</f>
        <v>9</v>
      </c>
    </row>
    <row r="13" spans="1:15" ht="18.75" customHeight="1" thickBot="1" x14ac:dyDescent="0.25">
      <c r="A13" s="46">
        <v>42</v>
      </c>
      <c r="B13" s="46" t="s">
        <v>84</v>
      </c>
      <c r="C13" s="18">
        <v>4</v>
      </c>
      <c r="D13" s="18">
        <v>4</v>
      </c>
      <c r="E13" s="18">
        <v>3</v>
      </c>
      <c r="F13" s="18">
        <v>3</v>
      </c>
      <c r="G13" s="18">
        <v>5</v>
      </c>
      <c r="H13" s="18"/>
      <c r="I13" s="18"/>
      <c r="J13" s="20"/>
      <c r="K13" s="20"/>
      <c r="L13" s="6"/>
      <c r="M13" s="6"/>
      <c r="N13" s="15">
        <f t="shared" ref="N13:N17" si="0">SUM(C13:I13)-L13-M13</f>
        <v>19</v>
      </c>
      <c r="O13" s="8">
        <f>RANK(N13,N$9:N$18,1)</f>
        <v>4</v>
      </c>
    </row>
    <row r="14" spans="1:15" ht="18.75" customHeight="1" thickBot="1" x14ac:dyDescent="0.25">
      <c r="A14" s="46">
        <v>43</v>
      </c>
      <c r="B14" s="46" t="s">
        <v>85</v>
      </c>
      <c r="C14" s="18">
        <v>1</v>
      </c>
      <c r="D14" s="18">
        <v>2</v>
      </c>
      <c r="E14" s="18">
        <v>1</v>
      </c>
      <c r="F14" s="18">
        <v>2</v>
      </c>
      <c r="G14" s="18">
        <v>1</v>
      </c>
      <c r="H14" s="18"/>
      <c r="I14" s="18"/>
      <c r="J14" s="20"/>
      <c r="K14" s="20"/>
      <c r="L14" s="6"/>
      <c r="M14" s="6"/>
      <c r="N14" s="15">
        <f t="shared" si="0"/>
        <v>7</v>
      </c>
      <c r="O14" s="8">
        <f>RANK(N14,N$9:N$18,1)</f>
        <v>1</v>
      </c>
    </row>
    <row r="15" spans="1:15" ht="18.75" customHeight="1" thickBot="1" x14ac:dyDescent="0.25">
      <c r="A15" s="46">
        <v>44</v>
      </c>
      <c r="B15" s="46" t="s">
        <v>86</v>
      </c>
      <c r="C15" s="18">
        <v>2</v>
      </c>
      <c r="D15" s="18">
        <v>1</v>
      </c>
      <c r="E15" s="18">
        <v>2</v>
      </c>
      <c r="F15" s="18">
        <v>1</v>
      </c>
      <c r="G15" s="18">
        <v>2</v>
      </c>
      <c r="H15" s="18"/>
      <c r="I15" s="18"/>
      <c r="J15" s="20"/>
      <c r="K15" s="20"/>
      <c r="L15" s="6"/>
      <c r="M15" s="6"/>
      <c r="N15" s="15">
        <f t="shared" si="0"/>
        <v>8</v>
      </c>
      <c r="O15" s="8">
        <f>RANK(N15,N$9:N$18,1)</f>
        <v>2</v>
      </c>
    </row>
    <row r="16" spans="1:15" ht="18.75" customHeight="1" thickBot="1" x14ac:dyDescent="0.25">
      <c r="A16" s="46">
        <v>45</v>
      </c>
      <c r="B16" s="46" t="s">
        <v>87</v>
      </c>
      <c r="C16" s="18">
        <v>5</v>
      </c>
      <c r="D16" s="18">
        <v>6</v>
      </c>
      <c r="E16" s="18">
        <v>7</v>
      </c>
      <c r="F16" s="18">
        <v>8</v>
      </c>
      <c r="G16" s="18">
        <v>4</v>
      </c>
      <c r="H16" s="18"/>
      <c r="I16" s="18"/>
      <c r="J16" s="20"/>
      <c r="K16" s="20"/>
      <c r="L16" s="6"/>
      <c r="M16" s="6"/>
      <c r="N16" s="15">
        <f t="shared" si="0"/>
        <v>30</v>
      </c>
      <c r="O16" s="8">
        <f>RANK(N16,N$9:N$18,1)</f>
        <v>6</v>
      </c>
    </row>
    <row r="17" spans="1:15" ht="18.75" customHeight="1" thickBot="1" x14ac:dyDescent="0.25">
      <c r="A17" s="46">
        <v>46</v>
      </c>
      <c r="B17" s="46" t="s">
        <v>88</v>
      </c>
      <c r="C17" s="18">
        <v>6</v>
      </c>
      <c r="D17" s="18">
        <v>5</v>
      </c>
      <c r="E17" s="18">
        <v>4</v>
      </c>
      <c r="F17" s="18">
        <v>5</v>
      </c>
      <c r="G17" s="18">
        <v>6</v>
      </c>
      <c r="H17" s="18"/>
      <c r="I17" s="18"/>
      <c r="J17" s="20"/>
      <c r="K17" s="20"/>
      <c r="L17" s="6"/>
      <c r="M17" s="6"/>
      <c r="N17" s="15">
        <f t="shared" si="0"/>
        <v>26</v>
      </c>
      <c r="O17" s="8">
        <f>RANK(N17,N$9:N$18,1)</f>
        <v>5</v>
      </c>
    </row>
    <row r="18" spans="1:15" ht="18.75" customHeight="1" x14ac:dyDescent="0.2">
      <c r="A18" s="16">
        <f>'[1]men physique b'!$A$18</f>
        <v>0</v>
      </c>
      <c r="B18" s="5">
        <f>'[1]men physique b'!$B$18</f>
        <v>0</v>
      </c>
      <c r="C18" s="18"/>
      <c r="D18" s="18"/>
      <c r="E18" s="18"/>
      <c r="F18" s="18"/>
      <c r="G18" s="18"/>
      <c r="H18" s="18"/>
      <c r="I18" s="18"/>
      <c r="J18" s="20"/>
      <c r="K18" s="20"/>
      <c r="L18" s="6"/>
      <c r="M18" s="6"/>
      <c r="N18" s="15"/>
      <c r="O18" s="8"/>
    </row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workbookViewId="0">
      <selection activeCell="A3" sqref="A3:O3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30" t="s">
        <v>15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5" ht="8.25" customHeight="1" x14ac:dyDescent="0.2"/>
    <row r="3" spans="1:15" ht="17.25" customHeight="1" x14ac:dyDescent="0.2">
      <c r="A3" s="31" t="s">
        <v>36</v>
      </c>
      <c r="B3" s="32"/>
      <c r="C3" s="32"/>
      <c r="D3" s="32"/>
      <c r="E3" s="32"/>
      <c r="F3" s="32"/>
      <c r="G3" s="32"/>
      <c r="H3" s="32"/>
      <c r="I3" s="33"/>
      <c r="J3" s="33"/>
      <c r="K3" s="33"/>
      <c r="L3" s="33"/>
      <c r="M3" s="33"/>
      <c r="N3" s="33"/>
      <c r="O3" s="33"/>
    </row>
    <row r="4" spans="1:15" ht="7.5" customHeight="1" x14ac:dyDescent="0.2"/>
    <row r="5" spans="1:15" ht="15.75" customHeight="1" x14ac:dyDescent="0.2">
      <c r="A5" s="34" t="s">
        <v>0</v>
      </c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5" ht="8.25" customHeight="1" thickBot="1" x14ac:dyDescent="0.25"/>
    <row r="7" spans="1:15" ht="33" customHeight="1" thickTop="1" thickBot="1" x14ac:dyDescent="0.25">
      <c r="A7" s="35" t="s">
        <v>1</v>
      </c>
      <c r="B7" s="36"/>
      <c r="C7" s="37" t="s">
        <v>2</v>
      </c>
      <c r="D7" s="37"/>
      <c r="E7" s="37"/>
      <c r="F7" s="37"/>
      <c r="G7" s="37"/>
      <c r="H7" s="37"/>
      <c r="I7" s="37"/>
      <c r="J7" s="37"/>
      <c r="K7" s="38"/>
      <c r="L7" s="39" t="s">
        <v>7</v>
      </c>
      <c r="M7" s="39" t="s">
        <v>8</v>
      </c>
      <c r="N7" s="41" t="s">
        <v>3</v>
      </c>
      <c r="O7" s="43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40"/>
      <c r="M8" s="40"/>
      <c r="N8" s="42"/>
      <c r="O8" s="44"/>
    </row>
    <row r="9" spans="1:15" ht="18.75" customHeight="1" thickTop="1" x14ac:dyDescent="0.2">
      <c r="A9" s="27">
        <f>'[1]men physique c'!$A$8</f>
        <v>0</v>
      </c>
      <c r="B9" s="28">
        <f>'[1]men physique c'!$B$8</f>
        <v>0</v>
      </c>
      <c r="C9" s="17"/>
      <c r="D9" s="17"/>
      <c r="E9" s="17"/>
      <c r="F9" s="17"/>
      <c r="G9" s="17"/>
      <c r="H9" s="17"/>
      <c r="I9" s="17"/>
      <c r="J9" s="21"/>
      <c r="K9" s="21"/>
      <c r="L9" s="22">
        <f>MAX(C9:I9)</f>
        <v>0</v>
      </c>
      <c r="M9" s="22">
        <f>MIN(C9:I9)</f>
        <v>0</v>
      </c>
      <c r="N9" s="24">
        <f>SUM(C9:I9)-L9-M9</f>
        <v>0</v>
      </c>
      <c r="O9" s="23">
        <f>RANK(N9,N$9:N$43,1)</f>
        <v>1</v>
      </c>
    </row>
    <row r="10" spans="1:15" ht="18.75" customHeight="1" x14ac:dyDescent="0.2">
      <c r="A10" s="16">
        <f>'[1]men physique c'!$A$9</f>
        <v>0</v>
      </c>
      <c r="B10" s="5">
        <f>'[1]men physique c'!$B$9</f>
        <v>0</v>
      </c>
      <c r="C10" s="18"/>
      <c r="D10" s="18"/>
      <c r="E10" s="18"/>
      <c r="F10" s="18"/>
      <c r="G10" s="18"/>
      <c r="H10" s="18"/>
      <c r="I10" s="18"/>
      <c r="J10" s="20"/>
      <c r="K10" s="20"/>
      <c r="L10" s="6">
        <f>MAX(C10:I10)</f>
        <v>0</v>
      </c>
      <c r="M10" s="6">
        <f>MIN(C10:I10)</f>
        <v>0</v>
      </c>
      <c r="N10" s="15">
        <f>SUM(C10:I10)-L10-M10</f>
        <v>0</v>
      </c>
      <c r="O10" s="8">
        <f>RANK(N10,N$9:N$40,1)</f>
        <v>1</v>
      </c>
    </row>
    <row r="11" spans="1:15" ht="18.75" customHeight="1" x14ac:dyDescent="0.2">
      <c r="A11" s="16">
        <f>'[1]men physique c'!$A$10</f>
        <v>0</v>
      </c>
      <c r="B11" s="5">
        <f>'[1]men physique c'!$B$10</f>
        <v>0</v>
      </c>
      <c r="C11" s="18"/>
      <c r="D11" s="18"/>
      <c r="E11" s="18"/>
      <c r="F11" s="18"/>
      <c r="G11" s="18"/>
      <c r="H11" s="18"/>
      <c r="I11" s="18"/>
      <c r="J11" s="20"/>
      <c r="K11" s="20"/>
      <c r="L11" s="6">
        <f>MAX(C11:I11)</f>
        <v>0</v>
      </c>
      <c r="M11" s="6">
        <f>MIN(C11:I11)</f>
        <v>0</v>
      </c>
      <c r="N11" s="15">
        <f>SUM(C11:I11)-L11-M11</f>
        <v>0</v>
      </c>
      <c r="O11" s="8">
        <f>RANK(N11,N$9:N$40,1)</f>
        <v>1</v>
      </c>
    </row>
    <row r="12" spans="1:15" ht="18.75" customHeight="1" x14ac:dyDescent="0.2">
      <c r="A12" s="16">
        <f>'[1]men physique c'!$A$11</f>
        <v>0</v>
      </c>
      <c r="B12" s="5">
        <f>'[1]men physique c'!$B$11</f>
        <v>0</v>
      </c>
      <c r="C12" s="18"/>
      <c r="D12" s="18"/>
      <c r="E12" s="18"/>
      <c r="F12" s="18"/>
      <c r="G12" s="18"/>
      <c r="H12" s="18"/>
      <c r="I12" s="18"/>
      <c r="J12" s="20"/>
      <c r="K12" s="20"/>
      <c r="L12" s="6">
        <f>MAX(C12:I12)</f>
        <v>0</v>
      </c>
      <c r="M12" s="6">
        <f>MIN(C12:I12)</f>
        <v>0</v>
      </c>
      <c r="N12" s="15">
        <f>SUM(C12:I12)-L12-M12</f>
        <v>0</v>
      </c>
      <c r="O12" s="8">
        <f>RANK(N12,N$9:N$40,1)</f>
        <v>1</v>
      </c>
    </row>
    <row r="13" spans="1:15" ht="18.75" customHeight="1" x14ac:dyDescent="0.2">
      <c r="A13" s="16">
        <f>'[1]men physique c'!$A$12</f>
        <v>0</v>
      </c>
      <c r="B13" s="5">
        <f>'[1]men physique c'!$B$12</f>
        <v>0</v>
      </c>
      <c r="C13" s="18"/>
      <c r="D13" s="18"/>
      <c r="E13" s="18"/>
      <c r="F13" s="18"/>
      <c r="G13" s="18"/>
      <c r="H13" s="18"/>
      <c r="I13" s="18"/>
      <c r="J13" s="20"/>
      <c r="K13" s="20"/>
      <c r="L13" s="6">
        <f>MAX(C13:I13)</f>
        <v>0</v>
      </c>
      <c r="M13" s="6">
        <f>MIN(C13:I13)</f>
        <v>0</v>
      </c>
      <c r="N13" s="15">
        <f>SUM(C13:I13)-L13-M13</f>
        <v>0</v>
      </c>
      <c r="O13" s="8">
        <f>RANK(N13,N$9:N$40,1)</f>
        <v>1</v>
      </c>
    </row>
    <row r="14" spans="1:15" ht="18.75" customHeight="1" x14ac:dyDescent="0.2">
      <c r="A14" s="16">
        <f>'[1]men physique c'!$A$13</f>
        <v>0</v>
      </c>
      <c r="B14" s="5">
        <f>'[1]men physique c'!$B$13</f>
        <v>0</v>
      </c>
      <c r="C14" s="18"/>
      <c r="D14" s="18"/>
      <c r="E14" s="18"/>
      <c r="F14" s="18"/>
      <c r="G14" s="18"/>
      <c r="H14" s="18"/>
      <c r="I14" s="18"/>
      <c r="J14" s="20"/>
      <c r="K14" s="20"/>
      <c r="L14" s="6">
        <f t="shared" ref="L14:L39" si="0">MAX(C14:I14)</f>
        <v>0</v>
      </c>
      <c r="M14" s="6">
        <f t="shared" ref="M14:M39" si="1">MIN(C14:I14)</f>
        <v>0</v>
      </c>
      <c r="N14" s="15">
        <f t="shared" ref="N14:N39" si="2">SUM(C14:I14)-L14-M14</f>
        <v>0</v>
      </c>
      <c r="O14" s="8">
        <f t="shared" ref="O14:O39" si="3">RANK(N14,N$9:N$40,1)</f>
        <v>1</v>
      </c>
    </row>
    <row r="15" spans="1:15" ht="18.75" customHeight="1" x14ac:dyDescent="0.2">
      <c r="A15" s="16">
        <f>'[1]men physique c'!$A$14</f>
        <v>0</v>
      </c>
      <c r="B15" s="5">
        <f>'[1]men physique c'!$B$14</f>
        <v>0</v>
      </c>
      <c r="C15" s="18"/>
      <c r="D15" s="18"/>
      <c r="E15" s="18"/>
      <c r="F15" s="18"/>
      <c r="G15" s="18"/>
      <c r="H15" s="18"/>
      <c r="I15" s="18"/>
      <c r="J15" s="20"/>
      <c r="K15" s="20"/>
      <c r="L15" s="6">
        <f t="shared" si="0"/>
        <v>0</v>
      </c>
      <c r="M15" s="6">
        <f t="shared" si="1"/>
        <v>0</v>
      </c>
      <c r="N15" s="15">
        <f t="shared" si="2"/>
        <v>0</v>
      </c>
      <c r="O15" s="8">
        <f t="shared" si="3"/>
        <v>1</v>
      </c>
    </row>
    <row r="16" spans="1:15" ht="18.75" customHeight="1" x14ac:dyDescent="0.2">
      <c r="A16" s="16">
        <f>'[1]men physique c'!$A$15</f>
        <v>0</v>
      </c>
      <c r="B16" s="5">
        <f>'[1]men physique c'!$B$15</f>
        <v>0</v>
      </c>
      <c r="C16" s="18"/>
      <c r="D16" s="18"/>
      <c r="E16" s="18"/>
      <c r="F16" s="18"/>
      <c r="G16" s="18"/>
      <c r="H16" s="18"/>
      <c r="I16" s="18"/>
      <c r="J16" s="20"/>
      <c r="K16" s="20"/>
      <c r="L16" s="6">
        <f t="shared" si="0"/>
        <v>0</v>
      </c>
      <c r="M16" s="6">
        <f t="shared" si="1"/>
        <v>0</v>
      </c>
      <c r="N16" s="15">
        <f t="shared" si="2"/>
        <v>0</v>
      </c>
      <c r="O16" s="8">
        <f t="shared" si="3"/>
        <v>1</v>
      </c>
    </row>
    <row r="17" spans="1:15" ht="18.75" customHeight="1" x14ac:dyDescent="0.2">
      <c r="A17" s="16">
        <f>'[1]men physique c'!$A$16</f>
        <v>0</v>
      </c>
      <c r="B17" s="5">
        <f>'[1]men physique c'!$B$16</f>
        <v>0</v>
      </c>
      <c r="C17" s="18"/>
      <c r="D17" s="18"/>
      <c r="E17" s="18"/>
      <c r="F17" s="18"/>
      <c r="G17" s="18"/>
      <c r="H17" s="18"/>
      <c r="I17" s="18"/>
      <c r="J17" s="20"/>
      <c r="K17" s="20"/>
      <c r="L17" s="6">
        <f t="shared" si="0"/>
        <v>0</v>
      </c>
      <c r="M17" s="6">
        <f t="shared" si="1"/>
        <v>0</v>
      </c>
      <c r="N17" s="15">
        <f t="shared" si="2"/>
        <v>0</v>
      </c>
      <c r="O17" s="8">
        <f t="shared" si="3"/>
        <v>1</v>
      </c>
    </row>
    <row r="18" spans="1:15" ht="18.75" customHeight="1" x14ac:dyDescent="0.2">
      <c r="A18" s="16">
        <f>'[1]men physique c'!$A$17</f>
        <v>0</v>
      </c>
      <c r="B18" s="5">
        <f>'[1]men physique c'!$B$17</f>
        <v>0</v>
      </c>
      <c r="C18" s="18"/>
      <c r="D18" s="18"/>
      <c r="E18" s="18"/>
      <c r="F18" s="18"/>
      <c r="G18" s="18"/>
      <c r="H18" s="18"/>
      <c r="I18" s="18"/>
      <c r="J18" s="20"/>
      <c r="K18" s="20"/>
      <c r="L18" s="6">
        <f t="shared" si="0"/>
        <v>0</v>
      </c>
      <c r="M18" s="6">
        <f t="shared" si="1"/>
        <v>0</v>
      </c>
      <c r="N18" s="15">
        <f t="shared" si="2"/>
        <v>0</v>
      </c>
      <c r="O18" s="8">
        <f t="shared" si="3"/>
        <v>1</v>
      </c>
    </row>
    <row r="19" spans="1:15" ht="18.75" customHeight="1" x14ac:dyDescent="0.2">
      <c r="A19" s="16">
        <f>'[1]men physique c'!$A$18</f>
        <v>0</v>
      </c>
      <c r="B19" s="5">
        <f>'[1]men physique c'!$B$18</f>
        <v>0</v>
      </c>
      <c r="C19" s="18"/>
      <c r="D19" s="18"/>
      <c r="E19" s="18"/>
      <c r="F19" s="18"/>
      <c r="G19" s="18"/>
      <c r="H19" s="18"/>
      <c r="I19" s="18"/>
      <c r="J19" s="20"/>
      <c r="K19" s="20"/>
      <c r="L19" s="6">
        <f t="shared" si="0"/>
        <v>0</v>
      </c>
      <c r="M19" s="6">
        <f t="shared" si="1"/>
        <v>0</v>
      </c>
      <c r="N19" s="15">
        <f t="shared" si="2"/>
        <v>0</v>
      </c>
      <c r="O19" s="8">
        <f t="shared" si="3"/>
        <v>1</v>
      </c>
    </row>
    <row r="20" spans="1:15" ht="18.75" customHeight="1" x14ac:dyDescent="0.2">
      <c r="A20" s="16">
        <f>'[1]men physique c'!$A$19</f>
        <v>0</v>
      </c>
      <c r="B20" s="5">
        <f>'[1]men physique c'!$B$19</f>
        <v>0</v>
      </c>
      <c r="C20" s="18"/>
      <c r="D20" s="18"/>
      <c r="E20" s="18"/>
      <c r="F20" s="18"/>
      <c r="G20" s="18"/>
      <c r="H20" s="18"/>
      <c r="I20" s="18"/>
      <c r="J20" s="20"/>
      <c r="K20" s="20"/>
      <c r="L20" s="6">
        <f t="shared" si="0"/>
        <v>0</v>
      </c>
      <c r="M20" s="6">
        <f t="shared" si="1"/>
        <v>0</v>
      </c>
      <c r="N20" s="15">
        <f t="shared" si="2"/>
        <v>0</v>
      </c>
      <c r="O20" s="8">
        <f t="shared" si="3"/>
        <v>1</v>
      </c>
    </row>
    <row r="21" spans="1:15" ht="18.75" customHeight="1" x14ac:dyDescent="0.2">
      <c r="A21" s="16">
        <f>'[1]men physique c'!$A$20</f>
        <v>0</v>
      </c>
      <c r="B21" s="5">
        <f>'[1]men physique c'!$B$20</f>
        <v>0</v>
      </c>
      <c r="C21" s="18"/>
      <c r="D21" s="18"/>
      <c r="E21" s="18"/>
      <c r="F21" s="18"/>
      <c r="G21" s="18"/>
      <c r="H21" s="18"/>
      <c r="I21" s="18"/>
      <c r="J21" s="20"/>
      <c r="K21" s="20"/>
      <c r="L21" s="6">
        <f t="shared" si="0"/>
        <v>0</v>
      </c>
      <c r="M21" s="6">
        <f t="shared" si="1"/>
        <v>0</v>
      </c>
      <c r="N21" s="15">
        <f t="shared" si="2"/>
        <v>0</v>
      </c>
      <c r="O21" s="8">
        <f t="shared" si="3"/>
        <v>1</v>
      </c>
    </row>
    <row r="22" spans="1:15" ht="18.75" customHeight="1" x14ac:dyDescent="0.2">
      <c r="A22" s="16">
        <f>'[1]men physique c'!$A$21</f>
        <v>0</v>
      </c>
      <c r="B22" s="5">
        <f>'[1]men physique c'!$B$21</f>
        <v>0</v>
      </c>
      <c r="C22" s="18"/>
      <c r="D22" s="18"/>
      <c r="E22" s="18"/>
      <c r="F22" s="18"/>
      <c r="G22" s="18"/>
      <c r="H22" s="18"/>
      <c r="I22" s="18"/>
      <c r="J22" s="20"/>
      <c r="K22" s="20"/>
      <c r="L22" s="6">
        <f t="shared" si="0"/>
        <v>0</v>
      </c>
      <c r="M22" s="6">
        <f t="shared" si="1"/>
        <v>0</v>
      </c>
      <c r="N22" s="15">
        <f t="shared" si="2"/>
        <v>0</v>
      </c>
      <c r="O22" s="8">
        <f t="shared" si="3"/>
        <v>1</v>
      </c>
    </row>
    <row r="23" spans="1:15" ht="18.75" customHeight="1" x14ac:dyDescent="0.2">
      <c r="A23" s="16">
        <f>'[1]men physique c'!$A$22</f>
        <v>0</v>
      </c>
      <c r="B23" s="5">
        <f>'[1]men physique c'!$B$22</f>
        <v>0</v>
      </c>
      <c r="C23" s="18"/>
      <c r="D23" s="18"/>
      <c r="E23" s="18"/>
      <c r="F23" s="18"/>
      <c r="G23" s="18"/>
      <c r="H23" s="18"/>
      <c r="I23" s="18"/>
      <c r="J23" s="20"/>
      <c r="K23" s="20"/>
      <c r="L23" s="6">
        <f t="shared" si="0"/>
        <v>0</v>
      </c>
      <c r="M23" s="6">
        <f t="shared" si="1"/>
        <v>0</v>
      </c>
      <c r="N23" s="15">
        <f t="shared" si="2"/>
        <v>0</v>
      </c>
      <c r="O23" s="8">
        <f t="shared" si="3"/>
        <v>1</v>
      </c>
    </row>
    <row r="24" spans="1:15" ht="18.75" customHeight="1" x14ac:dyDescent="0.2">
      <c r="A24" s="16">
        <f>'[1]men physique c'!$A$23</f>
        <v>0</v>
      </c>
      <c r="B24" s="5">
        <f>'[1]men physique c'!$B$23</f>
        <v>0</v>
      </c>
      <c r="C24" s="18"/>
      <c r="D24" s="18"/>
      <c r="E24" s="18"/>
      <c r="F24" s="18"/>
      <c r="G24" s="18"/>
      <c r="H24" s="18"/>
      <c r="I24" s="18"/>
      <c r="J24" s="20"/>
      <c r="K24" s="20"/>
      <c r="L24" s="6">
        <f t="shared" si="0"/>
        <v>0</v>
      </c>
      <c r="M24" s="6">
        <f t="shared" si="1"/>
        <v>0</v>
      </c>
      <c r="N24" s="15">
        <f t="shared" si="2"/>
        <v>0</v>
      </c>
      <c r="O24" s="8">
        <f t="shared" si="3"/>
        <v>1</v>
      </c>
    </row>
    <row r="25" spans="1:15" ht="18.75" customHeight="1" x14ac:dyDescent="0.2">
      <c r="A25" s="16">
        <f>'[1]men physique c'!$A$24</f>
        <v>0</v>
      </c>
      <c r="B25" s="5">
        <f>'[1]men physique c'!$B$24</f>
        <v>0</v>
      </c>
      <c r="C25" s="18"/>
      <c r="D25" s="18"/>
      <c r="E25" s="18"/>
      <c r="F25" s="18"/>
      <c r="G25" s="18"/>
      <c r="H25" s="18"/>
      <c r="I25" s="18"/>
      <c r="J25" s="20"/>
      <c r="K25" s="20"/>
      <c r="L25" s="6">
        <f t="shared" si="0"/>
        <v>0</v>
      </c>
      <c r="M25" s="6">
        <f t="shared" si="1"/>
        <v>0</v>
      </c>
      <c r="N25" s="15">
        <f t="shared" si="2"/>
        <v>0</v>
      </c>
      <c r="O25" s="8">
        <f t="shared" si="3"/>
        <v>1</v>
      </c>
    </row>
    <row r="26" spans="1:15" ht="18.75" customHeight="1" x14ac:dyDescent="0.2">
      <c r="A26" s="16">
        <f>'[1]men physique c'!$A$25</f>
        <v>0</v>
      </c>
      <c r="B26" s="5">
        <f>'[1]men physique c'!$B$25</f>
        <v>0</v>
      </c>
      <c r="C26" s="18"/>
      <c r="D26" s="18"/>
      <c r="E26" s="18"/>
      <c r="F26" s="18"/>
      <c r="G26" s="18"/>
      <c r="H26" s="18"/>
      <c r="I26" s="18"/>
      <c r="J26" s="20"/>
      <c r="K26" s="20"/>
      <c r="L26" s="6">
        <f t="shared" si="0"/>
        <v>0</v>
      </c>
      <c r="M26" s="6">
        <f t="shared" si="1"/>
        <v>0</v>
      </c>
      <c r="N26" s="15">
        <f t="shared" si="2"/>
        <v>0</v>
      </c>
      <c r="O26" s="8">
        <f t="shared" si="3"/>
        <v>1</v>
      </c>
    </row>
    <row r="27" spans="1:15" ht="18.75" customHeight="1" x14ac:dyDescent="0.2">
      <c r="A27" s="16">
        <f>'[1]men physique c'!$A$26</f>
        <v>0</v>
      </c>
      <c r="B27" s="5">
        <f>'[1]men physique c'!$B$26</f>
        <v>0</v>
      </c>
      <c r="C27" s="18"/>
      <c r="D27" s="18"/>
      <c r="E27" s="18"/>
      <c r="F27" s="18"/>
      <c r="G27" s="18"/>
      <c r="H27" s="18"/>
      <c r="I27" s="18"/>
      <c r="J27" s="20"/>
      <c r="K27" s="20"/>
      <c r="L27" s="6">
        <f t="shared" si="0"/>
        <v>0</v>
      </c>
      <c r="M27" s="6">
        <f t="shared" si="1"/>
        <v>0</v>
      </c>
      <c r="N27" s="15">
        <f t="shared" si="2"/>
        <v>0</v>
      </c>
      <c r="O27" s="8">
        <f t="shared" si="3"/>
        <v>1</v>
      </c>
    </row>
    <row r="28" spans="1:15" ht="18.75" customHeight="1" x14ac:dyDescent="0.2">
      <c r="A28" s="16">
        <f>'[1]men physique c'!$A$27</f>
        <v>0</v>
      </c>
      <c r="B28" s="5">
        <f>'[1]men physique c'!$B$27</f>
        <v>0</v>
      </c>
      <c r="C28" s="18"/>
      <c r="D28" s="18"/>
      <c r="E28" s="18"/>
      <c r="F28" s="18"/>
      <c r="G28" s="18"/>
      <c r="H28" s="18"/>
      <c r="I28" s="18"/>
      <c r="J28" s="20"/>
      <c r="K28" s="20"/>
      <c r="L28" s="6">
        <f t="shared" si="0"/>
        <v>0</v>
      </c>
      <c r="M28" s="6">
        <f t="shared" si="1"/>
        <v>0</v>
      </c>
      <c r="N28" s="15">
        <f t="shared" si="2"/>
        <v>0</v>
      </c>
      <c r="O28" s="8">
        <f t="shared" si="3"/>
        <v>1</v>
      </c>
    </row>
    <row r="29" spans="1:15" ht="18.75" customHeight="1" x14ac:dyDescent="0.2">
      <c r="A29" s="16">
        <f>'[1]men physique c'!$A$28</f>
        <v>0</v>
      </c>
      <c r="B29" s="5">
        <f>'[1]men physique c'!$B$28</f>
        <v>0</v>
      </c>
      <c r="C29" s="18"/>
      <c r="D29" s="18"/>
      <c r="E29" s="18"/>
      <c r="F29" s="18"/>
      <c r="G29" s="18"/>
      <c r="H29" s="18"/>
      <c r="I29" s="18"/>
      <c r="J29" s="20"/>
      <c r="K29" s="20"/>
      <c r="L29" s="6">
        <f t="shared" si="0"/>
        <v>0</v>
      </c>
      <c r="M29" s="6">
        <f t="shared" si="1"/>
        <v>0</v>
      </c>
      <c r="N29" s="15">
        <f t="shared" si="2"/>
        <v>0</v>
      </c>
      <c r="O29" s="8">
        <f t="shared" si="3"/>
        <v>1</v>
      </c>
    </row>
    <row r="30" spans="1:15" ht="18.75" customHeight="1" x14ac:dyDescent="0.2">
      <c r="A30" s="16">
        <f>'[1]men physique c'!$A$29</f>
        <v>0</v>
      </c>
      <c r="B30" s="5">
        <f>'[1]men physique c'!$B$29</f>
        <v>0</v>
      </c>
      <c r="C30" s="18"/>
      <c r="D30" s="18"/>
      <c r="E30" s="18"/>
      <c r="F30" s="18"/>
      <c r="G30" s="18"/>
      <c r="H30" s="18"/>
      <c r="I30" s="18"/>
      <c r="J30" s="20"/>
      <c r="K30" s="20"/>
      <c r="L30" s="6">
        <f t="shared" si="0"/>
        <v>0</v>
      </c>
      <c r="M30" s="6">
        <f t="shared" si="1"/>
        <v>0</v>
      </c>
      <c r="N30" s="15">
        <f t="shared" si="2"/>
        <v>0</v>
      </c>
      <c r="O30" s="8">
        <f t="shared" si="3"/>
        <v>1</v>
      </c>
    </row>
    <row r="31" spans="1:15" ht="18.75" customHeight="1" x14ac:dyDescent="0.2">
      <c r="A31" s="16">
        <f>'[1]men physique c'!$A$30</f>
        <v>0</v>
      </c>
      <c r="B31" s="5">
        <f>'[1]men physique c'!$B$30</f>
        <v>0</v>
      </c>
      <c r="C31" s="18"/>
      <c r="D31" s="18"/>
      <c r="E31" s="18"/>
      <c r="F31" s="18"/>
      <c r="G31" s="18"/>
      <c r="H31" s="18"/>
      <c r="I31" s="18"/>
      <c r="J31" s="20"/>
      <c r="K31" s="20"/>
      <c r="L31" s="6">
        <f t="shared" si="0"/>
        <v>0</v>
      </c>
      <c r="M31" s="6">
        <f t="shared" si="1"/>
        <v>0</v>
      </c>
      <c r="N31" s="15">
        <f t="shared" si="2"/>
        <v>0</v>
      </c>
      <c r="O31" s="8">
        <f t="shared" si="3"/>
        <v>1</v>
      </c>
    </row>
    <row r="32" spans="1:15" ht="18.75" customHeight="1" x14ac:dyDescent="0.2">
      <c r="A32" s="16">
        <f>'[1]men physique c'!$A$31</f>
        <v>0</v>
      </c>
      <c r="B32" s="5">
        <f>'[1]men physique c'!$B$31</f>
        <v>0</v>
      </c>
      <c r="C32" s="18"/>
      <c r="D32" s="18"/>
      <c r="E32" s="18"/>
      <c r="F32" s="18"/>
      <c r="G32" s="18"/>
      <c r="H32" s="18"/>
      <c r="I32" s="18"/>
      <c r="J32" s="20"/>
      <c r="K32" s="20"/>
      <c r="L32" s="6">
        <f t="shared" si="0"/>
        <v>0</v>
      </c>
      <c r="M32" s="6">
        <f t="shared" si="1"/>
        <v>0</v>
      </c>
      <c r="N32" s="15">
        <f t="shared" si="2"/>
        <v>0</v>
      </c>
      <c r="O32" s="8">
        <f t="shared" si="3"/>
        <v>1</v>
      </c>
    </row>
    <row r="33" spans="1:15" ht="18.75" customHeight="1" x14ac:dyDescent="0.2">
      <c r="A33" s="16">
        <f>'[1]men physique c'!$A$32</f>
        <v>0</v>
      </c>
      <c r="B33" s="5">
        <f>'[1]men physique c'!$B$32</f>
        <v>0</v>
      </c>
      <c r="C33" s="18"/>
      <c r="D33" s="18"/>
      <c r="E33" s="18"/>
      <c r="F33" s="18"/>
      <c r="G33" s="18"/>
      <c r="H33" s="18"/>
      <c r="I33" s="18"/>
      <c r="J33" s="20"/>
      <c r="K33" s="20"/>
      <c r="L33" s="6">
        <f t="shared" si="0"/>
        <v>0</v>
      </c>
      <c r="M33" s="6">
        <f t="shared" si="1"/>
        <v>0</v>
      </c>
      <c r="N33" s="15">
        <f t="shared" si="2"/>
        <v>0</v>
      </c>
      <c r="O33" s="8">
        <f t="shared" si="3"/>
        <v>1</v>
      </c>
    </row>
    <row r="34" spans="1:15" ht="18.75" customHeight="1" x14ac:dyDescent="0.2">
      <c r="A34" s="16">
        <f>'[1]men physique c'!$A$33</f>
        <v>0</v>
      </c>
      <c r="B34" s="5">
        <f>'[1]men physique c'!$B$33</f>
        <v>0</v>
      </c>
      <c r="C34" s="18"/>
      <c r="D34" s="18"/>
      <c r="E34" s="18"/>
      <c r="F34" s="18"/>
      <c r="G34" s="18"/>
      <c r="H34" s="18"/>
      <c r="I34" s="18"/>
      <c r="J34" s="20"/>
      <c r="K34" s="20"/>
      <c r="L34" s="6">
        <f t="shared" si="0"/>
        <v>0</v>
      </c>
      <c r="M34" s="6">
        <f t="shared" si="1"/>
        <v>0</v>
      </c>
      <c r="N34" s="15">
        <f t="shared" si="2"/>
        <v>0</v>
      </c>
      <c r="O34" s="8">
        <f t="shared" si="3"/>
        <v>1</v>
      </c>
    </row>
    <row r="35" spans="1:15" ht="18.75" customHeight="1" x14ac:dyDescent="0.2">
      <c r="A35" s="16">
        <f>'[1]men physique c'!$A$34</f>
        <v>0</v>
      </c>
      <c r="B35" s="5">
        <f>'[1]men physique c'!$B$34</f>
        <v>0</v>
      </c>
      <c r="C35" s="18"/>
      <c r="D35" s="18"/>
      <c r="E35" s="18"/>
      <c r="F35" s="18"/>
      <c r="G35" s="18"/>
      <c r="H35" s="18"/>
      <c r="I35" s="18"/>
      <c r="J35" s="20"/>
      <c r="K35" s="20"/>
      <c r="L35" s="6">
        <f t="shared" si="0"/>
        <v>0</v>
      </c>
      <c r="M35" s="6">
        <f t="shared" si="1"/>
        <v>0</v>
      </c>
      <c r="N35" s="15">
        <f t="shared" si="2"/>
        <v>0</v>
      </c>
      <c r="O35" s="8">
        <f t="shared" si="3"/>
        <v>1</v>
      </c>
    </row>
    <row r="36" spans="1:15" ht="18.75" customHeight="1" x14ac:dyDescent="0.2">
      <c r="A36" s="16">
        <f>'[1]men physique c'!$A$35</f>
        <v>0</v>
      </c>
      <c r="B36" s="5">
        <f>'[1]men physique c'!$B$35</f>
        <v>0</v>
      </c>
      <c r="C36" s="18"/>
      <c r="D36" s="18"/>
      <c r="E36" s="18"/>
      <c r="F36" s="18"/>
      <c r="G36" s="18"/>
      <c r="H36" s="18"/>
      <c r="I36" s="18"/>
      <c r="J36" s="20"/>
      <c r="K36" s="20"/>
      <c r="L36" s="6">
        <f t="shared" si="0"/>
        <v>0</v>
      </c>
      <c r="M36" s="6">
        <f t="shared" si="1"/>
        <v>0</v>
      </c>
      <c r="N36" s="15">
        <f t="shared" si="2"/>
        <v>0</v>
      </c>
      <c r="O36" s="8">
        <f t="shared" si="3"/>
        <v>1</v>
      </c>
    </row>
    <row r="37" spans="1:15" ht="18.75" customHeight="1" x14ac:dyDescent="0.2">
      <c r="A37" s="16">
        <f>'[1]men physique c'!$A$36</f>
        <v>0</v>
      </c>
      <c r="B37" s="5">
        <f>'[1]men physique c'!$B$36</f>
        <v>0</v>
      </c>
      <c r="C37" s="18"/>
      <c r="D37" s="18"/>
      <c r="E37" s="18"/>
      <c r="F37" s="18"/>
      <c r="G37" s="18"/>
      <c r="H37" s="18"/>
      <c r="I37" s="18"/>
      <c r="J37" s="20"/>
      <c r="K37" s="20"/>
      <c r="L37" s="6">
        <f t="shared" si="0"/>
        <v>0</v>
      </c>
      <c r="M37" s="6">
        <f t="shared" si="1"/>
        <v>0</v>
      </c>
      <c r="N37" s="15">
        <f t="shared" si="2"/>
        <v>0</v>
      </c>
      <c r="O37" s="8">
        <f t="shared" si="3"/>
        <v>1</v>
      </c>
    </row>
    <row r="38" spans="1:15" ht="18.75" customHeight="1" x14ac:dyDescent="0.2">
      <c r="A38" s="16">
        <f>'[1]men physique c'!$A$37</f>
        <v>0</v>
      </c>
      <c r="B38" s="5">
        <f>'[1]men physique c'!$B$37</f>
        <v>0</v>
      </c>
      <c r="C38" s="18"/>
      <c r="D38" s="18"/>
      <c r="E38" s="18"/>
      <c r="F38" s="18"/>
      <c r="G38" s="18"/>
      <c r="H38" s="18"/>
      <c r="I38" s="18"/>
      <c r="J38" s="20"/>
      <c r="K38" s="20"/>
      <c r="L38" s="6">
        <f t="shared" si="0"/>
        <v>0</v>
      </c>
      <c r="M38" s="6">
        <f t="shared" si="1"/>
        <v>0</v>
      </c>
      <c r="N38" s="15">
        <f t="shared" si="2"/>
        <v>0</v>
      </c>
      <c r="O38" s="8">
        <f t="shared" si="3"/>
        <v>1</v>
      </c>
    </row>
    <row r="39" spans="1:15" ht="18.75" customHeight="1" x14ac:dyDescent="0.2">
      <c r="A39" s="16">
        <f>'[1]men physique c'!$A$38</f>
        <v>0</v>
      </c>
      <c r="B39" s="5">
        <f>'[1]men physique c'!$B$38</f>
        <v>0</v>
      </c>
      <c r="C39" s="18"/>
      <c r="D39" s="18"/>
      <c r="E39" s="18"/>
      <c r="F39" s="18"/>
      <c r="G39" s="18"/>
      <c r="H39" s="18"/>
      <c r="I39" s="18"/>
      <c r="J39" s="20"/>
      <c r="K39" s="20"/>
      <c r="L39" s="6">
        <f t="shared" si="0"/>
        <v>0</v>
      </c>
      <c r="M39" s="6">
        <f t="shared" si="1"/>
        <v>0</v>
      </c>
      <c r="N39" s="15">
        <f t="shared" si="2"/>
        <v>0</v>
      </c>
      <c r="O39" s="8">
        <f t="shared" si="3"/>
        <v>1</v>
      </c>
    </row>
    <row r="40" spans="1:15" ht="18.75" customHeight="1" x14ac:dyDescent="0.2">
      <c r="A40" s="16"/>
      <c r="B40" s="5"/>
      <c r="C40" s="18"/>
      <c r="D40" s="18"/>
      <c r="E40" s="18"/>
      <c r="F40" s="18"/>
      <c r="G40" s="18"/>
      <c r="H40" s="18"/>
      <c r="I40" s="18"/>
      <c r="J40" s="25"/>
      <c r="K40" s="25"/>
      <c r="L40" s="6"/>
      <c r="M40" s="6"/>
      <c r="N40" s="15"/>
      <c r="O40" s="8"/>
    </row>
    <row r="41" spans="1:15" ht="18.75" customHeight="1" thickBot="1" x14ac:dyDescent="0.25">
      <c r="A41" s="9"/>
      <c r="B41" s="10"/>
      <c r="C41" s="10"/>
      <c r="D41" s="10"/>
      <c r="E41" s="10"/>
      <c r="F41" s="10"/>
      <c r="G41" s="10"/>
      <c r="H41" s="10"/>
      <c r="I41" s="10"/>
      <c r="J41" s="10"/>
      <c r="K41" s="11"/>
      <c r="L41" s="12"/>
      <c r="M41" s="12"/>
      <c r="N41" s="13"/>
      <c r="O41" s="14"/>
    </row>
    <row r="42" spans="1:15" ht="13.5" thickTop="1" x14ac:dyDescent="0.2"/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opLeftCell="A10" workbookViewId="0">
      <selection activeCell="O16" sqref="O16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30" t="s">
        <v>14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5" ht="8.25" customHeight="1" x14ac:dyDescent="0.2"/>
    <row r="3" spans="1:15" ht="17.25" customHeight="1" x14ac:dyDescent="0.2">
      <c r="A3" s="31" t="s">
        <v>36</v>
      </c>
      <c r="B3" s="32"/>
      <c r="C3" s="32"/>
      <c r="D3" s="32"/>
      <c r="E3" s="32"/>
      <c r="F3" s="32"/>
      <c r="G3" s="32"/>
      <c r="H3" s="32"/>
      <c r="I3" s="33"/>
      <c r="J3" s="33"/>
      <c r="K3" s="33"/>
      <c r="L3" s="33"/>
      <c r="M3" s="33"/>
      <c r="N3" s="33"/>
      <c r="O3" s="33"/>
    </row>
    <row r="4" spans="1:15" ht="7.5" customHeight="1" x14ac:dyDescent="0.2"/>
    <row r="5" spans="1:15" ht="15.75" customHeight="1" x14ac:dyDescent="0.2">
      <c r="A5" s="34" t="s">
        <v>0</v>
      </c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5" ht="8.25" customHeight="1" thickBot="1" x14ac:dyDescent="0.25"/>
    <row r="7" spans="1:15" ht="33" customHeight="1" thickTop="1" thickBot="1" x14ac:dyDescent="0.25">
      <c r="A7" s="35" t="s">
        <v>1</v>
      </c>
      <c r="B7" s="36"/>
      <c r="C7" s="37" t="s">
        <v>2</v>
      </c>
      <c r="D7" s="37"/>
      <c r="E7" s="37"/>
      <c r="F7" s="37"/>
      <c r="G7" s="37"/>
      <c r="H7" s="37"/>
      <c r="I7" s="37"/>
      <c r="J7" s="37"/>
      <c r="K7" s="38"/>
      <c r="L7" s="39" t="s">
        <v>7</v>
      </c>
      <c r="M7" s="39" t="s">
        <v>8</v>
      </c>
      <c r="N7" s="41" t="s">
        <v>3</v>
      </c>
      <c r="O7" s="43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40"/>
      <c r="M8" s="40"/>
      <c r="N8" s="42"/>
      <c r="O8" s="44"/>
    </row>
    <row r="9" spans="1:15" ht="18.75" customHeight="1" thickTop="1" thickBot="1" x14ac:dyDescent="0.25">
      <c r="A9" s="45">
        <v>26</v>
      </c>
      <c r="B9" s="45" t="s">
        <v>66</v>
      </c>
      <c r="C9" s="17">
        <v>1</v>
      </c>
      <c r="D9" s="17">
        <v>1</v>
      </c>
      <c r="E9" s="17">
        <v>1</v>
      </c>
      <c r="F9" s="17">
        <v>1</v>
      </c>
      <c r="G9" s="17">
        <v>1</v>
      </c>
      <c r="H9" s="17"/>
      <c r="I9" s="17"/>
      <c r="J9" s="21"/>
      <c r="K9" s="21"/>
      <c r="L9" s="22"/>
      <c r="M9" s="22"/>
      <c r="N9" s="24">
        <f>SUM(C9:I9)-L9-M9</f>
        <v>5</v>
      </c>
      <c r="O9" s="23">
        <v>1</v>
      </c>
    </row>
    <row r="10" spans="1:15" ht="18.75" customHeight="1" thickBot="1" x14ac:dyDescent="0.25">
      <c r="A10" s="50"/>
      <c r="B10" s="50"/>
      <c r="C10" s="51"/>
      <c r="D10" s="51"/>
      <c r="E10" s="51"/>
      <c r="F10" s="51"/>
      <c r="G10" s="51"/>
      <c r="H10" s="51"/>
      <c r="I10" s="51"/>
      <c r="J10" s="52"/>
      <c r="K10" s="52"/>
      <c r="L10" s="53"/>
      <c r="M10" s="53"/>
      <c r="N10" s="24"/>
      <c r="O10" s="54"/>
    </row>
    <row r="11" spans="1:15" ht="18.75" customHeight="1" thickBot="1" x14ac:dyDescent="0.25">
      <c r="A11" s="50"/>
      <c r="B11" s="50"/>
      <c r="C11" s="51"/>
      <c r="D11" s="51"/>
      <c r="E11" s="51"/>
      <c r="F11" s="51"/>
      <c r="G11" s="51"/>
      <c r="H11" s="51"/>
      <c r="I11" s="51"/>
      <c r="J11" s="52"/>
      <c r="K11" s="52"/>
      <c r="L11" s="53"/>
      <c r="M11" s="53"/>
      <c r="N11" s="24"/>
      <c r="O11" s="54"/>
    </row>
    <row r="12" spans="1:15" ht="18.75" customHeight="1" thickBot="1" x14ac:dyDescent="0.25">
      <c r="A12" s="50"/>
      <c r="B12" s="55" t="s">
        <v>133</v>
      </c>
      <c r="C12" s="51"/>
      <c r="D12" s="51"/>
      <c r="E12" s="51"/>
      <c r="F12" s="51"/>
      <c r="G12" s="51"/>
      <c r="H12" s="51"/>
      <c r="I12" s="51"/>
      <c r="J12" s="52"/>
      <c r="K12" s="52"/>
      <c r="L12" s="53"/>
      <c r="M12" s="53"/>
      <c r="N12" s="24"/>
      <c r="O12" s="54"/>
    </row>
    <row r="13" spans="1:15" ht="18.75" customHeight="1" thickBot="1" x14ac:dyDescent="0.25">
      <c r="A13" s="46">
        <v>27</v>
      </c>
      <c r="B13" s="46" t="s">
        <v>67</v>
      </c>
      <c r="C13" s="18">
        <v>1</v>
      </c>
      <c r="D13" s="18">
        <v>1</v>
      </c>
      <c r="E13" s="18">
        <v>1</v>
      </c>
      <c r="F13" s="18">
        <v>1</v>
      </c>
      <c r="G13" s="18">
        <v>1</v>
      </c>
      <c r="H13" s="18"/>
      <c r="I13" s="18"/>
      <c r="J13" s="20"/>
      <c r="K13" s="20"/>
      <c r="L13" s="6"/>
      <c r="M13" s="6"/>
      <c r="N13" s="15">
        <f>SUM(C13:I13)-L13-M13</f>
        <v>5</v>
      </c>
      <c r="O13" s="8">
        <f>RANK(N13,N$9:N$18,1)</f>
        <v>1</v>
      </c>
    </row>
    <row r="14" spans="1:15" ht="18.75" customHeight="1" thickBot="1" x14ac:dyDescent="0.25">
      <c r="A14" s="46">
        <v>28</v>
      </c>
      <c r="B14" s="46" t="s">
        <v>68</v>
      </c>
      <c r="C14" s="18">
        <v>3</v>
      </c>
      <c r="D14" s="18">
        <v>3</v>
      </c>
      <c r="E14" s="18">
        <v>2</v>
      </c>
      <c r="F14" s="18">
        <v>2</v>
      </c>
      <c r="G14" s="18">
        <v>2</v>
      </c>
      <c r="H14" s="18"/>
      <c r="I14" s="18"/>
      <c r="J14" s="20"/>
      <c r="K14" s="20"/>
      <c r="L14" s="6"/>
      <c r="M14" s="6"/>
      <c r="N14" s="15">
        <f>SUM(C14:I14)-L14-M14</f>
        <v>12</v>
      </c>
      <c r="O14" s="8">
        <v>2</v>
      </c>
    </row>
    <row r="15" spans="1:15" ht="18.75" customHeight="1" thickBot="1" x14ac:dyDescent="0.25">
      <c r="A15" s="46">
        <v>29</v>
      </c>
      <c r="B15" s="46" t="s">
        <v>69</v>
      </c>
      <c r="C15" s="18">
        <v>2</v>
      </c>
      <c r="D15" s="18">
        <v>2</v>
      </c>
      <c r="E15" s="18">
        <v>3</v>
      </c>
      <c r="F15" s="18">
        <v>3</v>
      </c>
      <c r="G15" s="18">
        <v>3</v>
      </c>
      <c r="H15" s="18"/>
      <c r="I15" s="18"/>
      <c r="J15" s="20"/>
      <c r="K15" s="20"/>
      <c r="L15" s="6"/>
      <c r="M15" s="6"/>
      <c r="N15" s="15">
        <f>SUM(C15:I15)-L15-M15</f>
        <v>13</v>
      </c>
      <c r="O15" s="8">
        <v>3</v>
      </c>
    </row>
    <row r="16" spans="1:15" ht="18.75" customHeight="1" x14ac:dyDescent="0.2">
      <c r="A16" s="16">
        <f>'[1]men physique masters'!$A$12</f>
        <v>0</v>
      </c>
      <c r="B16" s="5">
        <f>'[1]men physique masters'!$B$12</f>
        <v>0</v>
      </c>
      <c r="C16" s="18"/>
      <c r="D16" s="18"/>
      <c r="E16" s="18"/>
      <c r="F16" s="18"/>
      <c r="G16" s="18"/>
      <c r="H16" s="18"/>
      <c r="I16" s="18"/>
      <c r="J16" s="20"/>
      <c r="K16" s="20"/>
      <c r="L16" s="6"/>
      <c r="M16" s="6"/>
      <c r="N16" s="15"/>
      <c r="O16" s="8"/>
    </row>
    <row r="17" spans="1:15" ht="18.75" customHeight="1" x14ac:dyDescent="0.2">
      <c r="A17" s="16">
        <f>'[1]men physique masters'!$A$13</f>
        <v>0</v>
      </c>
      <c r="B17" s="5">
        <f>'[1]men physique masters'!$B$13</f>
        <v>0</v>
      </c>
      <c r="C17" s="18"/>
      <c r="D17" s="18"/>
      <c r="E17" s="18"/>
      <c r="F17" s="18"/>
      <c r="G17" s="18"/>
      <c r="H17" s="18"/>
      <c r="I17" s="18"/>
      <c r="J17" s="20"/>
      <c r="K17" s="20"/>
      <c r="L17" s="6"/>
      <c r="M17" s="6"/>
      <c r="N17" s="15"/>
      <c r="O17" s="8"/>
    </row>
    <row r="18" spans="1:15" ht="18.75" customHeight="1" x14ac:dyDescent="0.2">
      <c r="A18" s="16">
        <f>'[1]men physique masters'!$A$14</f>
        <v>0</v>
      </c>
      <c r="B18" s="5">
        <f>'[1]men physique masters'!$B$14</f>
        <v>0</v>
      </c>
      <c r="C18" s="18"/>
      <c r="D18" s="18"/>
      <c r="E18" s="18"/>
      <c r="F18" s="18"/>
      <c r="G18" s="18"/>
      <c r="H18" s="18"/>
      <c r="I18" s="18"/>
      <c r="J18" s="20"/>
      <c r="K18" s="20"/>
      <c r="L18" s="6"/>
      <c r="M18" s="6"/>
      <c r="N18" s="15"/>
      <c r="O18" s="8"/>
    </row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opLeftCell="A3" workbookViewId="0">
      <selection activeCell="N13" sqref="N13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30" t="s">
        <v>29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5" ht="8.25" customHeight="1" x14ac:dyDescent="0.2"/>
    <row r="3" spans="1:15" ht="17.25" customHeight="1" x14ac:dyDescent="0.2">
      <c r="A3" s="31" t="s">
        <v>36</v>
      </c>
      <c r="B3" s="32"/>
      <c r="C3" s="32"/>
      <c r="D3" s="32"/>
      <c r="E3" s="32"/>
      <c r="F3" s="32"/>
      <c r="G3" s="32"/>
      <c r="H3" s="32"/>
      <c r="I3" s="33"/>
      <c r="J3" s="33"/>
      <c r="K3" s="33"/>
      <c r="L3" s="33"/>
      <c r="M3" s="33"/>
      <c r="N3" s="33"/>
      <c r="O3" s="33"/>
    </row>
    <row r="4" spans="1:15" ht="7.5" customHeight="1" x14ac:dyDescent="0.2"/>
    <row r="5" spans="1:15" ht="15.75" customHeight="1" x14ac:dyDescent="0.2">
      <c r="A5" s="34" t="s">
        <v>0</v>
      </c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5" ht="8.25" customHeight="1" thickBot="1" x14ac:dyDescent="0.25"/>
    <row r="7" spans="1:15" ht="33" customHeight="1" thickTop="1" thickBot="1" x14ac:dyDescent="0.25">
      <c r="A7" s="35" t="s">
        <v>1</v>
      </c>
      <c r="B7" s="36"/>
      <c r="C7" s="37" t="s">
        <v>2</v>
      </c>
      <c r="D7" s="37"/>
      <c r="E7" s="37"/>
      <c r="F7" s="37"/>
      <c r="G7" s="37"/>
      <c r="H7" s="37"/>
      <c r="I7" s="37"/>
      <c r="J7" s="37"/>
      <c r="K7" s="38"/>
      <c r="L7" s="39" t="s">
        <v>7</v>
      </c>
      <c r="M7" s="39" t="s">
        <v>8</v>
      </c>
      <c r="N7" s="41" t="s">
        <v>3</v>
      </c>
      <c r="O7" s="43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40"/>
      <c r="M8" s="40"/>
      <c r="N8" s="42"/>
      <c r="O8" s="44"/>
    </row>
    <row r="9" spans="1:15" ht="21" customHeight="1" thickTop="1" thickBot="1" x14ac:dyDescent="0.25">
      <c r="A9" s="45">
        <v>40</v>
      </c>
      <c r="B9" s="45" t="s">
        <v>82</v>
      </c>
      <c r="C9" s="17">
        <v>2</v>
      </c>
      <c r="D9" s="17">
        <v>2</v>
      </c>
      <c r="E9" s="17">
        <v>2</v>
      </c>
      <c r="F9" s="17">
        <v>2</v>
      </c>
      <c r="G9" s="17">
        <v>2</v>
      </c>
      <c r="H9" s="17"/>
      <c r="I9" s="17"/>
      <c r="J9" s="21"/>
      <c r="K9" s="21"/>
      <c r="L9" s="22"/>
      <c r="M9" s="22"/>
      <c r="N9" s="24">
        <f>SUM(C9:I9)-L9-M9</f>
        <v>10</v>
      </c>
      <c r="O9" s="23">
        <f>RANK(N9,N$9:N$11,1)</f>
        <v>2</v>
      </c>
    </row>
    <row r="10" spans="1:15" ht="21" customHeight="1" thickBot="1" x14ac:dyDescent="0.25">
      <c r="A10" s="46">
        <v>45</v>
      </c>
      <c r="B10" s="46" t="s">
        <v>87</v>
      </c>
      <c r="C10" s="18">
        <v>1</v>
      </c>
      <c r="D10" s="18">
        <v>1</v>
      </c>
      <c r="E10" s="18">
        <v>1</v>
      </c>
      <c r="F10" s="18">
        <v>1</v>
      </c>
      <c r="G10" s="18">
        <v>1</v>
      </c>
      <c r="H10" s="18"/>
      <c r="I10" s="18"/>
      <c r="J10" s="20"/>
      <c r="K10" s="20"/>
      <c r="L10" s="6"/>
      <c r="M10" s="6"/>
      <c r="N10" s="15">
        <f>SUM(C10:I10)-L10-M10</f>
        <v>5</v>
      </c>
      <c r="O10" s="8">
        <f>RANK(N10,N$9:N$11,1)</f>
        <v>1</v>
      </c>
    </row>
    <row r="11" spans="1:15" ht="21" customHeight="1" x14ac:dyDescent="0.2">
      <c r="A11" s="16">
        <f>'[1]men open mw'!$A$10</f>
        <v>0</v>
      </c>
      <c r="B11" s="5">
        <f>'[1]men open mw'!$B$10</f>
        <v>0</v>
      </c>
      <c r="C11" s="18"/>
      <c r="D11" s="18"/>
      <c r="E11" s="18"/>
      <c r="F11" s="18"/>
      <c r="G11" s="18"/>
      <c r="H11" s="18"/>
      <c r="I11" s="18"/>
      <c r="J11" s="20"/>
      <c r="K11" s="20"/>
      <c r="L11" s="6"/>
      <c r="M11" s="6"/>
      <c r="N11" s="15"/>
      <c r="O11" s="8"/>
    </row>
  </sheetData>
  <mergeCells count="9">
    <mergeCell ref="A1:M1"/>
    <mergeCell ref="L7:L8"/>
    <mergeCell ref="A3:O3"/>
    <mergeCell ref="C7:K7"/>
    <mergeCell ref="A7:B7"/>
    <mergeCell ref="M7:M8"/>
    <mergeCell ref="N7:N8"/>
    <mergeCell ref="O7:O8"/>
    <mergeCell ref="A5:K5"/>
  </mergeCells>
  <phoneticPr fontId="2" type="noConversion"/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opLeftCell="A4" workbookViewId="0">
      <selection activeCell="P19" sqref="P19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30" t="s">
        <v>13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5" ht="8.25" customHeight="1" x14ac:dyDescent="0.2"/>
    <row r="3" spans="1:15" ht="17.25" customHeight="1" x14ac:dyDescent="0.2">
      <c r="A3" s="31" t="s">
        <v>36</v>
      </c>
      <c r="B3" s="32"/>
      <c r="C3" s="32"/>
      <c r="D3" s="32"/>
      <c r="E3" s="32"/>
      <c r="F3" s="32"/>
      <c r="G3" s="32"/>
      <c r="H3" s="32"/>
      <c r="I3" s="33"/>
      <c r="J3" s="33"/>
      <c r="K3" s="33"/>
      <c r="L3" s="33"/>
      <c r="M3" s="33"/>
      <c r="N3" s="33"/>
      <c r="O3" s="33"/>
    </row>
    <row r="4" spans="1:15" ht="7.5" customHeight="1" x14ac:dyDescent="0.2"/>
    <row r="5" spans="1:15" ht="15.75" customHeight="1" x14ac:dyDescent="0.2">
      <c r="A5" s="34" t="s">
        <v>0</v>
      </c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5" ht="8.25" customHeight="1" thickBot="1" x14ac:dyDescent="0.25"/>
    <row r="7" spans="1:15" ht="33" customHeight="1" thickTop="1" thickBot="1" x14ac:dyDescent="0.25">
      <c r="A7" s="35" t="s">
        <v>1</v>
      </c>
      <c r="B7" s="36"/>
      <c r="C7" s="37" t="s">
        <v>2</v>
      </c>
      <c r="D7" s="37"/>
      <c r="E7" s="37"/>
      <c r="F7" s="37"/>
      <c r="G7" s="37"/>
      <c r="H7" s="37"/>
      <c r="I7" s="37"/>
      <c r="J7" s="37"/>
      <c r="K7" s="38"/>
      <c r="L7" s="39" t="s">
        <v>7</v>
      </c>
      <c r="M7" s="39" t="s">
        <v>8</v>
      </c>
      <c r="N7" s="41" t="s">
        <v>3</v>
      </c>
      <c r="O7" s="43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40"/>
      <c r="M8" s="40"/>
      <c r="N8" s="42"/>
      <c r="O8" s="44"/>
    </row>
    <row r="9" spans="1:15" ht="18.75" customHeight="1" thickTop="1" thickBot="1" x14ac:dyDescent="0.25">
      <c r="A9" s="45">
        <v>47</v>
      </c>
      <c r="B9" s="45" t="s">
        <v>89</v>
      </c>
      <c r="C9" s="17">
        <v>7</v>
      </c>
      <c r="D9" s="17">
        <v>7</v>
      </c>
      <c r="E9" s="17">
        <v>9</v>
      </c>
      <c r="F9" s="17">
        <v>9</v>
      </c>
      <c r="G9" s="17">
        <v>9</v>
      </c>
      <c r="H9" s="17"/>
      <c r="I9" s="17"/>
      <c r="J9" s="21"/>
      <c r="K9" s="21"/>
      <c r="L9" s="22">
        <v>9</v>
      </c>
      <c r="M9" s="22">
        <v>7</v>
      </c>
      <c r="N9" s="24">
        <f>SUM(C9:I9)-L9-M9</f>
        <v>25</v>
      </c>
      <c r="O9" s="23">
        <f>RANK(N9,N$9:N$21,1)</f>
        <v>6</v>
      </c>
    </row>
    <row r="10" spans="1:15" ht="18.75" customHeight="1" thickBot="1" x14ac:dyDescent="0.25">
      <c r="A10" s="46">
        <v>49</v>
      </c>
      <c r="B10" s="46" t="s">
        <v>91</v>
      </c>
      <c r="C10" s="18">
        <v>8</v>
      </c>
      <c r="D10" s="18">
        <v>10</v>
      </c>
      <c r="E10" s="18">
        <v>8</v>
      </c>
      <c r="F10" s="18">
        <v>10</v>
      </c>
      <c r="G10" s="18">
        <v>7</v>
      </c>
      <c r="H10" s="18"/>
      <c r="I10" s="18"/>
      <c r="J10" s="20"/>
      <c r="K10" s="20"/>
      <c r="L10" s="6"/>
      <c r="M10" s="6"/>
      <c r="N10" s="15">
        <f>SUM(C10:I10)-L10-M10</f>
        <v>43</v>
      </c>
      <c r="O10" s="8">
        <f>RANK(N10,N$9:N$19,1)</f>
        <v>9</v>
      </c>
    </row>
    <row r="11" spans="1:15" ht="18.75" customHeight="1" thickBot="1" x14ac:dyDescent="0.25">
      <c r="A11" s="46">
        <v>52</v>
      </c>
      <c r="B11" s="46" t="s">
        <v>120</v>
      </c>
      <c r="C11" s="18">
        <v>5</v>
      </c>
      <c r="D11" s="18">
        <v>1</v>
      </c>
      <c r="E11" s="18">
        <v>4</v>
      </c>
      <c r="F11" s="18">
        <v>5</v>
      </c>
      <c r="G11" s="18">
        <v>4</v>
      </c>
      <c r="H11" s="18"/>
      <c r="I11" s="18"/>
      <c r="J11" s="20"/>
      <c r="K11" s="20"/>
      <c r="L11" s="6"/>
      <c r="M11" s="6"/>
      <c r="N11" s="15">
        <f>SUM(C11:I11)-L11-M11</f>
        <v>19</v>
      </c>
      <c r="O11" s="8">
        <f>RANK(N11,N$9:N$19,1)</f>
        <v>5</v>
      </c>
    </row>
    <row r="12" spans="1:15" ht="18.75" customHeight="1" thickBot="1" x14ac:dyDescent="0.25">
      <c r="A12" s="46">
        <v>53</v>
      </c>
      <c r="B12" s="46" t="s">
        <v>95</v>
      </c>
      <c r="C12" s="18">
        <v>2</v>
      </c>
      <c r="D12" s="18">
        <v>5</v>
      </c>
      <c r="E12" s="18">
        <v>2</v>
      </c>
      <c r="F12" s="18">
        <v>4</v>
      </c>
      <c r="G12" s="18">
        <v>2</v>
      </c>
      <c r="H12" s="18"/>
      <c r="I12" s="18"/>
      <c r="J12" s="20"/>
      <c r="K12" s="20"/>
      <c r="L12" s="6"/>
      <c r="M12" s="6"/>
      <c r="N12" s="15">
        <f>SUM(C12:I12)-L12-M12</f>
        <v>15</v>
      </c>
      <c r="O12" s="8">
        <f>RANK(N12,N$9:N$19,1)</f>
        <v>2</v>
      </c>
    </row>
    <row r="13" spans="1:15" ht="18.75" customHeight="1" thickBot="1" x14ac:dyDescent="0.25">
      <c r="A13" s="46">
        <v>60</v>
      </c>
      <c r="B13" s="46" t="s">
        <v>106</v>
      </c>
      <c r="C13" s="18">
        <v>6</v>
      </c>
      <c r="D13" s="18">
        <v>6</v>
      </c>
      <c r="E13" s="18">
        <v>6</v>
      </c>
      <c r="F13" s="18">
        <v>7</v>
      </c>
      <c r="G13" s="18">
        <v>6</v>
      </c>
      <c r="H13" s="18"/>
      <c r="I13" s="18"/>
      <c r="J13" s="20"/>
      <c r="K13" s="20"/>
      <c r="L13" s="6"/>
      <c r="M13" s="6"/>
      <c r="N13" s="15">
        <f>SUM(C13:I13)-L13-M13</f>
        <v>31</v>
      </c>
      <c r="O13" s="8">
        <f>RANK(N13,N$9:N$19,1)</f>
        <v>8</v>
      </c>
    </row>
    <row r="14" spans="1:15" ht="18.75" customHeight="1" thickBot="1" x14ac:dyDescent="0.25">
      <c r="A14" s="46">
        <v>61</v>
      </c>
      <c r="B14" s="46" t="s">
        <v>107</v>
      </c>
      <c r="C14" s="18">
        <v>1</v>
      </c>
      <c r="D14" s="18">
        <v>2</v>
      </c>
      <c r="E14" s="18">
        <v>1</v>
      </c>
      <c r="F14" s="18">
        <v>1</v>
      </c>
      <c r="G14" s="18">
        <v>1</v>
      </c>
      <c r="H14" s="18"/>
      <c r="I14" s="18"/>
      <c r="J14" s="20"/>
      <c r="K14" s="20"/>
      <c r="L14" s="6"/>
      <c r="M14" s="6"/>
      <c r="N14" s="15">
        <f t="shared" ref="N14:N18" si="0">SUM(C14:I14)-L14-M14</f>
        <v>6</v>
      </c>
      <c r="O14" s="8">
        <f>RANK(N14,N$9:N$19,1)</f>
        <v>1</v>
      </c>
    </row>
    <row r="15" spans="1:15" ht="18.75" customHeight="1" thickBot="1" x14ac:dyDescent="0.25">
      <c r="A15" s="46">
        <v>63</v>
      </c>
      <c r="B15" s="46" t="s">
        <v>109</v>
      </c>
      <c r="C15" s="18">
        <v>4</v>
      </c>
      <c r="D15" s="18">
        <v>3</v>
      </c>
      <c r="E15" s="18">
        <v>5</v>
      </c>
      <c r="F15" s="18">
        <v>2</v>
      </c>
      <c r="G15" s="18">
        <v>3</v>
      </c>
      <c r="H15" s="18"/>
      <c r="I15" s="18"/>
      <c r="J15" s="20"/>
      <c r="K15" s="20"/>
      <c r="L15" s="6"/>
      <c r="M15" s="6"/>
      <c r="N15" s="15">
        <f t="shared" si="0"/>
        <v>17</v>
      </c>
      <c r="O15" s="8">
        <f>RANK(N15,N$9:N$19,1)</f>
        <v>3</v>
      </c>
    </row>
    <row r="16" spans="1:15" ht="18.75" customHeight="1" thickBot="1" x14ac:dyDescent="0.25">
      <c r="A16" s="46">
        <v>64</v>
      </c>
      <c r="B16" s="46" t="s">
        <v>110</v>
      </c>
      <c r="C16" s="18">
        <v>3</v>
      </c>
      <c r="D16" s="18">
        <v>4</v>
      </c>
      <c r="E16" s="18">
        <v>3</v>
      </c>
      <c r="F16" s="18">
        <v>3</v>
      </c>
      <c r="G16" s="18">
        <v>5</v>
      </c>
      <c r="H16" s="18"/>
      <c r="I16" s="18"/>
      <c r="J16" s="20"/>
      <c r="K16" s="20"/>
      <c r="L16" s="6"/>
      <c r="M16" s="6"/>
      <c r="N16" s="15">
        <f t="shared" si="0"/>
        <v>18</v>
      </c>
      <c r="O16" s="8">
        <f>RANK(N16,N$9:N$19,1)</f>
        <v>4</v>
      </c>
    </row>
    <row r="17" spans="1:15" ht="18.75" customHeight="1" thickBot="1" x14ac:dyDescent="0.25">
      <c r="A17" s="46">
        <v>65</v>
      </c>
      <c r="B17" s="46" t="s">
        <v>111</v>
      </c>
      <c r="C17" s="18">
        <v>10</v>
      </c>
      <c r="D17" s="18">
        <v>8</v>
      </c>
      <c r="E17" s="18">
        <v>7</v>
      </c>
      <c r="F17" s="18">
        <v>6</v>
      </c>
      <c r="G17" s="18">
        <v>10</v>
      </c>
      <c r="H17" s="18"/>
      <c r="I17" s="18"/>
      <c r="J17" s="20"/>
      <c r="K17" s="20"/>
      <c r="L17" s="6">
        <v>10</v>
      </c>
      <c r="M17" s="6">
        <v>6</v>
      </c>
      <c r="N17" s="15">
        <f t="shared" si="0"/>
        <v>25</v>
      </c>
      <c r="O17" s="8">
        <v>7</v>
      </c>
    </row>
    <row r="18" spans="1:15" ht="18.75" customHeight="1" thickBot="1" x14ac:dyDescent="0.25">
      <c r="A18" s="46">
        <v>66</v>
      </c>
      <c r="B18" s="46" t="s">
        <v>121</v>
      </c>
      <c r="C18" s="18">
        <v>9</v>
      </c>
      <c r="D18" s="18">
        <v>9</v>
      </c>
      <c r="E18" s="18">
        <v>10</v>
      </c>
      <c r="F18" s="18">
        <v>8</v>
      </c>
      <c r="G18" s="18">
        <v>8</v>
      </c>
      <c r="H18" s="18"/>
      <c r="I18" s="18"/>
      <c r="J18" s="20"/>
      <c r="K18" s="20"/>
      <c r="L18" s="6"/>
      <c r="M18" s="6"/>
      <c r="N18" s="15">
        <f t="shared" si="0"/>
        <v>44</v>
      </c>
      <c r="O18" s="8">
        <f>RANK(N18,N$9:N$19,1)</f>
        <v>10</v>
      </c>
    </row>
    <row r="19" spans="1:15" ht="18.75" customHeight="1" x14ac:dyDescent="0.2">
      <c r="A19" s="16">
        <f>'[1]bikini a'!$A$18</f>
        <v>0</v>
      </c>
      <c r="B19" s="5">
        <f>'[1]bikini a'!$B$18</f>
        <v>0</v>
      </c>
      <c r="C19" s="18"/>
      <c r="D19" s="18"/>
      <c r="E19" s="18"/>
      <c r="F19" s="18"/>
      <c r="G19" s="18"/>
      <c r="H19" s="18"/>
      <c r="I19" s="18"/>
      <c r="J19" s="20"/>
      <c r="K19" s="20"/>
      <c r="L19" s="6"/>
      <c r="M19" s="6"/>
      <c r="N19" s="15"/>
      <c r="O19" s="8"/>
    </row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workbookViewId="0">
      <selection activeCell="Q19" sqref="Q19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30" t="s">
        <v>12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5" ht="8.25" customHeight="1" x14ac:dyDescent="0.2"/>
    <row r="3" spans="1:15" ht="17.25" customHeight="1" x14ac:dyDescent="0.2">
      <c r="A3" s="31" t="s">
        <v>36</v>
      </c>
      <c r="B3" s="32"/>
      <c r="C3" s="32"/>
      <c r="D3" s="32"/>
      <c r="E3" s="32"/>
      <c r="F3" s="32"/>
      <c r="G3" s="32"/>
      <c r="H3" s="32"/>
      <c r="I3" s="33"/>
      <c r="J3" s="33"/>
      <c r="K3" s="33"/>
      <c r="L3" s="33"/>
      <c r="M3" s="33"/>
      <c r="N3" s="33"/>
      <c r="O3" s="33"/>
    </row>
    <row r="4" spans="1:15" ht="7.5" customHeight="1" x14ac:dyDescent="0.2"/>
    <row r="5" spans="1:15" ht="15.75" customHeight="1" x14ac:dyDescent="0.2">
      <c r="A5" s="34" t="s">
        <v>0</v>
      </c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5" ht="8.25" customHeight="1" thickBot="1" x14ac:dyDescent="0.25"/>
    <row r="7" spans="1:15" ht="33" customHeight="1" thickTop="1" thickBot="1" x14ac:dyDescent="0.25">
      <c r="A7" s="35" t="s">
        <v>1</v>
      </c>
      <c r="B7" s="36"/>
      <c r="C7" s="37" t="s">
        <v>2</v>
      </c>
      <c r="D7" s="37"/>
      <c r="E7" s="37"/>
      <c r="F7" s="37"/>
      <c r="G7" s="37"/>
      <c r="H7" s="37"/>
      <c r="I7" s="37"/>
      <c r="J7" s="37"/>
      <c r="K7" s="38"/>
      <c r="L7" s="39" t="s">
        <v>7</v>
      </c>
      <c r="M7" s="39" t="s">
        <v>8</v>
      </c>
      <c r="N7" s="41" t="s">
        <v>3</v>
      </c>
      <c r="O7" s="43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40"/>
      <c r="M8" s="40"/>
      <c r="N8" s="42"/>
      <c r="O8" s="44"/>
    </row>
    <row r="9" spans="1:15" ht="18.75" customHeight="1" thickTop="1" thickBot="1" x14ac:dyDescent="0.25">
      <c r="A9" s="46">
        <v>48</v>
      </c>
      <c r="B9" s="46" t="s">
        <v>122</v>
      </c>
      <c r="C9" s="17">
        <v>5</v>
      </c>
      <c r="D9" s="17">
        <v>4</v>
      </c>
      <c r="E9" s="17">
        <v>4</v>
      </c>
      <c r="F9" s="17">
        <v>3</v>
      </c>
      <c r="G9" s="17">
        <v>5</v>
      </c>
      <c r="H9" s="17"/>
      <c r="I9" s="17"/>
      <c r="J9" s="21"/>
      <c r="K9" s="21"/>
      <c r="L9" s="22"/>
      <c r="M9" s="22"/>
      <c r="N9" s="24">
        <f>SUM(C9:I9)-L9-M9</f>
        <v>21</v>
      </c>
      <c r="O9" s="23">
        <f>RANK(N9,N$9:N$19,1)</f>
        <v>4</v>
      </c>
    </row>
    <row r="10" spans="1:15" ht="18.75" customHeight="1" thickBot="1" x14ac:dyDescent="0.25">
      <c r="A10" s="46">
        <v>51</v>
      </c>
      <c r="B10" s="46" t="s">
        <v>93</v>
      </c>
      <c r="C10" s="18">
        <v>4</v>
      </c>
      <c r="D10" s="18">
        <v>5</v>
      </c>
      <c r="E10" s="18">
        <v>3</v>
      </c>
      <c r="F10" s="18">
        <v>4</v>
      </c>
      <c r="G10" s="18">
        <v>3</v>
      </c>
      <c r="H10" s="18"/>
      <c r="I10" s="18"/>
      <c r="J10" s="20"/>
      <c r="K10" s="20"/>
      <c r="L10" s="6"/>
      <c r="M10" s="6"/>
      <c r="N10" s="15">
        <f>SUM(C10:I10)-L10-M10</f>
        <v>19</v>
      </c>
      <c r="O10" s="8">
        <f>RANK(N10,N$9:N$19,1)</f>
        <v>3</v>
      </c>
    </row>
    <row r="11" spans="1:15" ht="18.75" customHeight="1" thickBot="1" x14ac:dyDescent="0.25">
      <c r="A11" s="46">
        <v>67</v>
      </c>
      <c r="B11" s="46" t="s">
        <v>123</v>
      </c>
      <c r="C11" s="18">
        <v>1</v>
      </c>
      <c r="D11" s="18">
        <v>1</v>
      </c>
      <c r="E11" s="18">
        <v>1</v>
      </c>
      <c r="F11" s="18">
        <v>2</v>
      </c>
      <c r="G11" s="18">
        <v>2</v>
      </c>
      <c r="H11" s="18"/>
      <c r="I11" s="18"/>
      <c r="J11" s="20"/>
      <c r="K11" s="20"/>
      <c r="L11" s="6"/>
      <c r="M11" s="6"/>
      <c r="N11" s="15">
        <f>SUM(C11:I11)-L11-M11</f>
        <v>7</v>
      </c>
      <c r="O11" s="8">
        <f>RANK(N11,N$9:N$19,1)</f>
        <v>1</v>
      </c>
    </row>
    <row r="12" spans="1:15" ht="18.75" customHeight="1" thickBot="1" x14ac:dyDescent="0.25">
      <c r="A12" s="46">
        <v>68</v>
      </c>
      <c r="B12" s="46" t="s">
        <v>114</v>
      </c>
      <c r="C12" s="18">
        <v>8</v>
      </c>
      <c r="D12" s="18">
        <v>8</v>
      </c>
      <c r="E12" s="18">
        <v>6</v>
      </c>
      <c r="F12" s="18">
        <v>5</v>
      </c>
      <c r="G12" s="18">
        <v>4</v>
      </c>
      <c r="H12" s="18"/>
      <c r="I12" s="18"/>
      <c r="J12" s="20"/>
      <c r="K12" s="20"/>
      <c r="L12" s="6"/>
      <c r="M12" s="6"/>
      <c r="N12" s="15">
        <f>SUM(C12:I12)-L12-M12</f>
        <v>31</v>
      </c>
      <c r="O12" s="8">
        <f>RANK(N12,N$9:N$19,1)</f>
        <v>7</v>
      </c>
    </row>
    <row r="13" spans="1:15" ht="18.75" customHeight="1" thickBot="1" x14ac:dyDescent="0.25">
      <c r="A13" s="46">
        <v>69</v>
      </c>
      <c r="B13" s="46" t="s">
        <v>124</v>
      </c>
      <c r="C13" s="18">
        <v>7</v>
      </c>
      <c r="D13" s="18">
        <v>2</v>
      </c>
      <c r="E13" s="18">
        <v>5</v>
      </c>
      <c r="F13" s="18">
        <v>7</v>
      </c>
      <c r="G13" s="18">
        <v>6</v>
      </c>
      <c r="H13" s="18"/>
      <c r="I13" s="18"/>
      <c r="J13" s="20"/>
      <c r="K13" s="20"/>
      <c r="L13" s="6"/>
      <c r="M13" s="6"/>
      <c r="N13" s="15">
        <f>SUM(C13:I13)-L13-M13</f>
        <v>27</v>
      </c>
      <c r="O13" s="8">
        <f>RANK(N13,N$9:N$19,1)</f>
        <v>5</v>
      </c>
    </row>
    <row r="14" spans="1:15" ht="18.75" customHeight="1" thickBot="1" x14ac:dyDescent="0.25">
      <c r="A14" s="46">
        <v>70</v>
      </c>
      <c r="B14" s="46" t="s">
        <v>116</v>
      </c>
      <c r="C14" s="18">
        <v>9</v>
      </c>
      <c r="D14" s="18">
        <v>7</v>
      </c>
      <c r="E14" s="18">
        <v>9</v>
      </c>
      <c r="F14" s="18">
        <v>8</v>
      </c>
      <c r="G14" s="18">
        <v>7</v>
      </c>
      <c r="H14" s="18"/>
      <c r="I14" s="18"/>
      <c r="J14" s="20"/>
      <c r="K14" s="20"/>
      <c r="L14" s="6"/>
      <c r="M14" s="6"/>
      <c r="N14" s="15">
        <f t="shared" ref="N14:N19" si="0">SUM(C14:I14)-L14-M14</f>
        <v>40</v>
      </c>
      <c r="O14" s="8">
        <f>RANK(N14,N$9:N$19,1)</f>
        <v>8</v>
      </c>
    </row>
    <row r="15" spans="1:15" ht="18.75" customHeight="1" thickBot="1" x14ac:dyDescent="0.25">
      <c r="A15" s="46">
        <v>71</v>
      </c>
      <c r="B15" s="46" t="s">
        <v>125</v>
      </c>
      <c r="C15" s="18">
        <v>3</v>
      </c>
      <c r="D15" s="18">
        <v>6</v>
      </c>
      <c r="E15" s="18">
        <v>7</v>
      </c>
      <c r="F15" s="18">
        <v>6</v>
      </c>
      <c r="G15" s="18">
        <v>8</v>
      </c>
      <c r="H15" s="18"/>
      <c r="I15" s="18"/>
      <c r="J15" s="20"/>
      <c r="K15" s="20"/>
      <c r="L15" s="6"/>
      <c r="M15" s="6"/>
      <c r="N15" s="15">
        <f t="shared" si="0"/>
        <v>30</v>
      </c>
      <c r="O15" s="8">
        <f>RANK(N15,N$9:N$19,1)</f>
        <v>6</v>
      </c>
    </row>
    <row r="16" spans="1:15" ht="18.75" customHeight="1" thickBot="1" x14ac:dyDescent="0.25">
      <c r="A16" s="46">
        <v>72</v>
      </c>
      <c r="B16" s="46" t="s">
        <v>126</v>
      </c>
      <c r="C16" s="18">
        <v>2</v>
      </c>
      <c r="D16" s="18">
        <v>3</v>
      </c>
      <c r="E16" s="18">
        <v>2</v>
      </c>
      <c r="F16" s="18">
        <v>1</v>
      </c>
      <c r="G16" s="18">
        <v>1</v>
      </c>
      <c r="H16" s="18"/>
      <c r="I16" s="18"/>
      <c r="J16" s="20"/>
      <c r="K16" s="20"/>
      <c r="L16" s="6"/>
      <c r="M16" s="6"/>
      <c r="N16" s="15">
        <f t="shared" si="0"/>
        <v>9</v>
      </c>
      <c r="O16" s="8">
        <f>RANK(N16,N$9:N$19,1)</f>
        <v>2</v>
      </c>
    </row>
    <row r="17" spans="1:15" ht="18.75" customHeight="1" thickTop="1" thickBot="1" x14ac:dyDescent="0.25">
      <c r="A17" s="46">
        <v>73</v>
      </c>
      <c r="B17" s="45" t="s">
        <v>96</v>
      </c>
      <c r="C17" s="18">
        <v>6</v>
      </c>
      <c r="D17" s="18">
        <v>9</v>
      </c>
      <c r="E17" s="18">
        <v>8</v>
      </c>
      <c r="F17" s="18">
        <v>9</v>
      </c>
      <c r="G17" s="18">
        <v>9</v>
      </c>
      <c r="H17" s="18"/>
      <c r="I17" s="18"/>
      <c r="J17" s="20"/>
      <c r="K17" s="20"/>
      <c r="L17" s="6"/>
      <c r="M17" s="6"/>
      <c r="N17" s="15">
        <f t="shared" si="0"/>
        <v>41</v>
      </c>
      <c r="O17" s="8">
        <f>RANK(N17,N$9:N$19,1)</f>
        <v>9</v>
      </c>
    </row>
    <row r="18" spans="1:15" ht="18.75" customHeight="1" x14ac:dyDescent="0.2">
      <c r="A18" s="16">
        <f>'[1]bikini b'!$A$17</f>
        <v>0</v>
      </c>
      <c r="B18" s="5">
        <f>'[1]bikini b'!$B$17</f>
        <v>0</v>
      </c>
      <c r="C18" s="18"/>
      <c r="D18" s="18"/>
      <c r="E18" s="18"/>
      <c r="F18" s="18"/>
      <c r="G18" s="18"/>
      <c r="H18" s="18"/>
      <c r="I18" s="18"/>
      <c r="J18" s="20"/>
      <c r="K18" s="20"/>
      <c r="L18" s="6"/>
      <c r="M18" s="6"/>
      <c r="N18" s="15"/>
      <c r="O18" s="8"/>
    </row>
    <row r="19" spans="1:15" ht="18.75" customHeight="1" x14ac:dyDescent="0.2">
      <c r="A19" s="16">
        <f>'[1]bikini b'!$A$18</f>
        <v>0</v>
      </c>
      <c r="B19" s="5">
        <f>'[1]bikini b'!$B$18</f>
        <v>0</v>
      </c>
      <c r="C19" s="18"/>
      <c r="D19" s="18"/>
      <c r="E19" s="18"/>
      <c r="F19" s="18"/>
      <c r="G19" s="18"/>
      <c r="H19" s="18"/>
      <c r="I19" s="18"/>
      <c r="J19" s="20"/>
      <c r="K19" s="20"/>
      <c r="L19" s="6"/>
      <c r="M19" s="6"/>
      <c r="N19" s="15"/>
      <c r="O19" s="8"/>
    </row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opLeftCell="A4" workbookViewId="0">
      <selection activeCell="M14" sqref="M14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30" t="s">
        <v>11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5" ht="8.25" customHeight="1" x14ac:dyDescent="0.2"/>
    <row r="3" spans="1:15" ht="17.25" customHeight="1" x14ac:dyDescent="0.2">
      <c r="A3" s="31" t="s">
        <v>36</v>
      </c>
      <c r="B3" s="32"/>
      <c r="C3" s="32"/>
      <c r="D3" s="32"/>
      <c r="E3" s="32"/>
      <c r="F3" s="32"/>
      <c r="G3" s="32"/>
      <c r="H3" s="32"/>
      <c r="I3" s="33"/>
      <c r="J3" s="33"/>
      <c r="K3" s="33"/>
      <c r="L3" s="33"/>
      <c r="M3" s="33"/>
      <c r="N3" s="33"/>
      <c r="O3" s="33"/>
    </row>
    <row r="4" spans="1:15" ht="7.5" customHeight="1" x14ac:dyDescent="0.2"/>
    <row r="5" spans="1:15" ht="15.75" customHeight="1" x14ac:dyDescent="0.2">
      <c r="A5" s="34" t="s">
        <v>0</v>
      </c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5" ht="8.25" customHeight="1" thickBot="1" x14ac:dyDescent="0.25"/>
    <row r="7" spans="1:15" ht="33" customHeight="1" thickTop="1" thickBot="1" x14ac:dyDescent="0.25">
      <c r="A7" s="35" t="s">
        <v>1</v>
      </c>
      <c r="B7" s="36"/>
      <c r="C7" s="37" t="s">
        <v>2</v>
      </c>
      <c r="D7" s="37"/>
      <c r="E7" s="37"/>
      <c r="F7" s="37"/>
      <c r="G7" s="37"/>
      <c r="H7" s="37"/>
      <c r="I7" s="37"/>
      <c r="J7" s="37"/>
      <c r="K7" s="38"/>
      <c r="L7" s="39" t="s">
        <v>7</v>
      </c>
      <c r="M7" s="39" t="s">
        <v>8</v>
      </c>
      <c r="N7" s="41" t="s">
        <v>3</v>
      </c>
      <c r="O7" s="43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40"/>
      <c r="M8" s="40"/>
      <c r="N8" s="42"/>
      <c r="O8" s="44"/>
    </row>
    <row r="9" spans="1:15" ht="18.75" customHeight="1" thickTop="1" thickBot="1" x14ac:dyDescent="0.25">
      <c r="A9" s="45">
        <v>59</v>
      </c>
      <c r="B9" s="45" t="s">
        <v>127</v>
      </c>
      <c r="C9" s="17">
        <v>4</v>
      </c>
      <c r="D9" s="17">
        <v>4</v>
      </c>
      <c r="E9" s="17">
        <v>4</v>
      </c>
      <c r="F9" s="17">
        <v>4</v>
      </c>
      <c r="G9" s="17">
        <v>4</v>
      </c>
      <c r="H9" s="17"/>
      <c r="I9" s="17"/>
      <c r="J9" s="21"/>
      <c r="K9" s="21"/>
      <c r="L9" s="22"/>
      <c r="M9" s="22"/>
      <c r="N9" s="24">
        <f>SUM(C9:I9)-L9-M9</f>
        <v>20</v>
      </c>
      <c r="O9" s="23">
        <f>RANK(N9,N$9:N$13,1)</f>
        <v>4</v>
      </c>
    </row>
    <row r="10" spans="1:15" ht="18.75" customHeight="1" thickBot="1" x14ac:dyDescent="0.25">
      <c r="A10" s="46">
        <v>74</v>
      </c>
      <c r="B10" s="46" t="s">
        <v>128</v>
      </c>
      <c r="C10" s="18">
        <v>3</v>
      </c>
      <c r="D10" s="18">
        <v>3</v>
      </c>
      <c r="E10" s="18">
        <v>2</v>
      </c>
      <c r="F10" s="18">
        <v>3</v>
      </c>
      <c r="G10" s="18">
        <v>3</v>
      </c>
      <c r="H10" s="18"/>
      <c r="I10" s="18"/>
      <c r="J10" s="20"/>
      <c r="K10" s="20"/>
      <c r="L10" s="6"/>
      <c r="M10" s="6"/>
      <c r="N10" s="15">
        <f>SUM(C10:I10)-L10-M10</f>
        <v>14</v>
      </c>
      <c r="O10" s="8">
        <f>RANK(N10,N$9:N$13,1)</f>
        <v>3</v>
      </c>
    </row>
    <row r="11" spans="1:15" ht="18.75" customHeight="1" thickBot="1" x14ac:dyDescent="0.25">
      <c r="A11" s="46">
        <v>75</v>
      </c>
      <c r="B11" s="46" t="s">
        <v>119</v>
      </c>
      <c r="C11" s="18">
        <v>1</v>
      </c>
      <c r="D11" s="18">
        <v>1</v>
      </c>
      <c r="E11" s="18">
        <v>1</v>
      </c>
      <c r="F11" s="18">
        <v>1</v>
      </c>
      <c r="G11" s="18">
        <v>1</v>
      </c>
      <c r="H11" s="18"/>
      <c r="I11" s="18"/>
      <c r="J11" s="20"/>
      <c r="K11" s="20"/>
      <c r="L11" s="6"/>
      <c r="M11" s="6"/>
      <c r="N11" s="15">
        <f>SUM(C11:I11)-L11-M11</f>
        <v>5</v>
      </c>
      <c r="O11" s="8">
        <f>RANK(N11,N$9:N$13,1)</f>
        <v>1</v>
      </c>
    </row>
    <row r="12" spans="1:15" ht="18.75" customHeight="1" thickBot="1" x14ac:dyDescent="0.25">
      <c r="A12" s="46">
        <v>76</v>
      </c>
      <c r="B12" s="46" t="s">
        <v>129</v>
      </c>
      <c r="C12" s="18">
        <v>2</v>
      </c>
      <c r="D12" s="18">
        <v>2</v>
      </c>
      <c r="E12" s="18">
        <v>3</v>
      </c>
      <c r="F12" s="18">
        <v>2</v>
      </c>
      <c r="G12" s="18">
        <v>2</v>
      </c>
      <c r="H12" s="18"/>
      <c r="I12" s="18"/>
      <c r="J12" s="20"/>
      <c r="K12" s="20"/>
      <c r="L12" s="6"/>
      <c r="M12" s="6"/>
      <c r="N12" s="15">
        <f>SUM(C12:I12)-L12-M12</f>
        <v>11</v>
      </c>
      <c r="O12" s="8">
        <f>RANK(N12,N$9:N$13,1)</f>
        <v>2</v>
      </c>
    </row>
    <row r="13" spans="1:15" ht="18.75" customHeight="1" x14ac:dyDescent="0.2">
      <c r="A13" s="16">
        <f>'[1]bikini c'!$A$12</f>
        <v>0</v>
      </c>
      <c r="B13" s="5">
        <f>'[1]bikini c'!$B$12</f>
        <v>0</v>
      </c>
      <c r="C13" s="18"/>
      <c r="D13" s="18"/>
      <c r="E13" s="18"/>
      <c r="F13" s="18"/>
      <c r="G13" s="18"/>
      <c r="H13" s="18"/>
      <c r="I13" s="18"/>
      <c r="J13" s="20"/>
      <c r="K13" s="20"/>
      <c r="L13" s="6"/>
      <c r="M13" s="6"/>
      <c r="N13" s="15"/>
      <c r="O13" s="8"/>
    </row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opLeftCell="A5" workbookViewId="0">
      <selection activeCell="P17" sqref="P17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30" t="s">
        <v>10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5" ht="8.25" customHeight="1" x14ac:dyDescent="0.2"/>
    <row r="3" spans="1:15" ht="17.25" customHeight="1" x14ac:dyDescent="0.2">
      <c r="A3" s="31" t="s">
        <v>36</v>
      </c>
      <c r="B3" s="32"/>
      <c r="C3" s="32"/>
      <c r="D3" s="32"/>
      <c r="E3" s="32"/>
      <c r="F3" s="32"/>
      <c r="G3" s="32"/>
      <c r="H3" s="32"/>
      <c r="I3" s="33"/>
      <c r="J3" s="33"/>
      <c r="K3" s="33"/>
      <c r="L3" s="33"/>
      <c r="M3" s="33"/>
      <c r="N3" s="33"/>
      <c r="O3" s="33"/>
    </row>
    <row r="4" spans="1:15" ht="7.5" customHeight="1" x14ac:dyDescent="0.2"/>
    <row r="5" spans="1:15" ht="15.75" customHeight="1" x14ac:dyDescent="0.2">
      <c r="A5" s="34" t="s">
        <v>0</v>
      </c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5" ht="8.25" customHeight="1" thickBot="1" x14ac:dyDescent="0.25"/>
    <row r="7" spans="1:15" ht="33" customHeight="1" thickTop="1" thickBot="1" x14ac:dyDescent="0.25">
      <c r="A7" s="35" t="s">
        <v>1</v>
      </c>
      <c r="B7" s="36"/>
      <c r="C7" s="37" t="s">
        <v>2</v>
      </c>
      <c r="D7" s="37"/>
      <c r="E7" s="37"/>
      <c r="F7" s="37"/>
      <c r="G7" s="37"/>
      <c r="H7" s="37"/>
      <c r="I7" s="37"/>
      <c r="J7" s="37"/>
      <c r="K7" s="38"/>
      <c r="L7" s="39" t="s">
        <v>7</v>
      </c>
      <c r="M7" s="39" t="s">
        <v>8</v>
      </c>
      <c r="N7" s="41" t="s">
        <v>3</v>
      </c>
      <c r="O7" s="43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40"/>
      <c r="M8" s="40"/>
      <c r="N8" s="42"/>
      <c r="O8" s="44"/>
    </row>
    <row r="9" spans="1:15" ht="18.75" customHeight="1" thickTop="1" thickBot="1" x14ac:dyDescent="0.25">
      <c r="A9" s="45">
        <v>47</v>
      </c>
      <c r="B9" s="45" t="s">
        <v>89</v>
      </c>
      <c r="C9" s="17">
        <v>3</v>
      </c>
      <c r="D9" s="17">
        <v>3</v>
      </c>
      <c r="E9" s="17">
        <v>7</v>
      </c>
      <c r="F9" s="17">
        <v>5</v>
      </c>
      <c r="G9" s="17">
        <v>7</v>
      </c>
      <c r="H9" s="17"/>
      <c r="I9" s="17"/>
      <c r="J9" s="21"/>
      <c r="K9" s="21"/>
      <c r="L9" s="22"/>
      <c r="M9" s="22"/>
      <c r="N9" s="24">
        <f>SUM(C9:I9)-L9-M9</f>
        <v>25</v>
      </c>
      <c r="O9" s="23">
        <v>4</v>
      </c>
    </row>
    <row r="10" spans="1:15" ht="18.75" customHeight="1" thickBot="1" x14ac:dyDescent="0.25">
      <c r="A10" s="46">
        <v>48</v>
      </c>
      <c r="B10" s="46" t="s">
        <v>90</v>
      </c>
      <c r="C10" s="18">
        <v>7</v>
      </c>
      <c r="D10" s="18">
        <v>6</v>
      </c>
      <c r="E10" s="18">
        <v>6</v>
      </c>
      <c r="F10" s="18">
        <v>4</v>
      </c>
      <c r="G10" s="18">
        <v>4</v>
      </c>
      <c r="H10" s="18"/>
      <c r="I10" s="18"/>
      <c r="J10" s="20"/>
      <c r="K10" s="20"/>
      <c r="L10" s="6">
        <v>7</v>
      </c>
      <c r="M10" s="6">
        <v>4</v>
      </c>
      <c r="N10" s="15">
        <f>SUM(C10:I10)-L10-M10</f>
        <v>16</v>
      </c>
      <c r="O10" s="8">
        <v>6</v>
      </c>
    </row>
    <row r="11" spans="1:15" ht="18.75" customHeight="1" thickBot="1" x14ac:dyDescent="0.25">
      <c r="A11" s="46">
        <v>49</v>
      </c>
      <c r="B11" s="46" t="s">
        <v>91</v>
      </c>
      <c r="C11" s="18">
        <v>4</v>
      </c>
      <c r="D11" s="18">
        <v>8</v>
      </c>
      <c r="E11" s="18">
        <v>5</v>
      </c>
      <c r="F11" s="18">
        <v>6</v>
      </c>
      <c r="G11" s="18">
        <v>6</v>
      </c>
      <c r="H11" s="18"/>
      <c r="I11" s="18"/>
      <c r="J11" s="20"/>
      <c r="K11" s="20"/>
      <c r="L11" s="6"/>
      <c r="M11" s="6"/>
      <c r="N11" s="15">
        <f>SUM(C11:I11)-L11-M11</f>
        <v>29</v>
      </c>
      <c r="O11" s="8">
        <v>7</v>
      </c>
    </row>
    <row r="12" spans="1:15" ht="18.75" customHeight="1" thickBot="1" x14ac:dyDescent="0.25">
      <c r="A12" s="46">
        <v>50</v>
      </c>
      <c r="B12" s="46" t="s">
        <v>92</v>
      </c>
      <c r="C12" s="18">
        <v>6</v>
      </c>
      <c r="D12" s="18">
        <v>4</v>
      </c>
      <c r="E12" s="18">
        <v>4</v>
      </c>
      <c r="F12" s="18">
        <v>8</v>
      </c>
      <c r="G12" s="18">
        <v>5</v>
      </c>
      <c r="H12" s="18"/>
      <c r="I12" s="18"/>
      <c r="J12" s="20"/>
      <c r="K12" s="20"/>
      <c r="L12" s="6">
        <v>8</v>
      </c>
      <c r="M12" s="6">
        <v>4</v>
      </c>
      <c r="N12" s="15">
        <f>SUM(C12:I12)-L12-M12</f>
        <v>15</v>
      </c>
      <c r="O12" s="8">
        <v>5</v>
      </c>
    </row>
    <row r="13" spans="1:15" ht="18.75" customHeight="1" thickBot="1" x14ac:dyDescent="0.25">
      <c r="A13" s="46">
        <v>51</v>
      </c>
      <c r="B13" s="46" t="s">
        <v>93</v>
      </c>
      <c r="C13" s="18">
        <v>8</v>
      </c>
      <c r="D13" s="18">
        <v>5</v>
      </c>
      <c r="E13" s="18">
        <v>3</v>
      </c>
      <c r="F13" s="18">
        <v>1</v>
      </c>
      <c r="G13" s="18">
        <v>1</v>
      </c>
      <c r="H13" s="18"/>
      <c r="I13" s="18"/>
      <c r="J13" s="20"/>
      <c r="K13" s="20"/>
      <c r="L13" s="6"/>
      <c r="M13" s="6"/>
      <c r="N13" s="15">
        <f>SUM(C13:I13)-L13-M13</f>
        <v>18</v>
      </c>
      <c r="O13" s="8">
        <v>3</v>
      </c>
    </row>
    <row r="14" spans="1:15" ht="18.75" customHeight="1" thickBot="1" x14ac:dyDescent="0.25">
      <c r="A14" s="46">
        <v>52</v>
      </c>
      <c r="B14" s="46" t="s">
        <v>94</v>
      </c>
      <c r="C14" s="18">
        <v>2</v>
      </c>
      <c r="D14" s="18">
        <v>1</v>
      </c>
      <c r="E14" s="18">
        <v>2</v>
      </c>
      <c r="F14" s="18">
        <v>3</v>
      </c>
      <c r="G14" s="18">
        <v>2</v>
      </c>
      <c r="H14" s="18"/>
      <c r="I14" s="18"/>
      <c r="J14" s="20"/>
      <c r="K14" s="20"/>
      <c r="L14" s="6"/>
      <c r="M14" s="6"/>
      <c r="N14" s="15">
        <f t="shared" ref="N14:N26" si="0">SUM(C14:I14)-L14-M14</f>
        <v>10</v>
      </c>
      <c r="O14" s="8">
        <v>2</v>
      </c>
    </row>
    <row r="15" spans="1:15" ht="18.75" customHeight="1" thickBot="1" x14ac:dyDescent="0.25">
      <c r="A15" s="46">
        <v>53</v>
      </c>
      <c r="B15" s="46" t="s">
        <v>95</v>
      </c>
      <c r="C15" s="18">
        <v>1</v>
      </c>
      <c r="D15" s="18">
        <v>2</v>
      </c>
      <c r="E15" s="18">
        <v>1</v>
      </c>
      <c r="F15" s="18">
        <v>2</v>
      </c>
      <c r="G15" s="18">
        <v>3</v>
      </c>
      <c r="H15" s="18"/>
      <c r="I15" s="18"/>
      <c r="J15" s="20"/>
      <c r="K15" s="20"/>
      <c r="L15" s="6"/>
      <c r="M15" s="6"/>
      <c r="N15" s="15">
        <f t="shared" si="0"/>
        <v>9</v>
      </c>
      <c r="O15" s="8">
        <v>1</v>
      </c>
    </row>
    <row r="16" spans="1:15" ht="18.75" customHeight="1" thickBot="1" x14ac:dyDescent="0.25">
      <c r="A16" s="46">
        <v>73</v>
      </c>
      <c r="B16" s="46" t="s">
        <v>96</v>
      </c>
      <c r="C16" s="18">
        <v>5</v>
      </c>
      <c r="D16" s="18">
        <v>7</v>
      </c>
      <c r="E16" s="18">
        <v>8</v>
      </c>
      <c r="F16" s="18">
        <v>7</v>
      </c>
      <c r="G16" s="18">
        <v>8</v>
      </c>
      <c r="H16" s="18"/>
      <c r="I16" s="18"/>
      <c r="J16" s="20"/>
      <c r="K16" s="20"/>
      <c r="L16" s="6"/>
      <c r="M16" s="6"/>
      <c r="N16" s="15">
        <f t="shared" si="0"/>
        <v>35</v>
      </c>
      <c r="O16" s="8">
        <v>8</v>
      </c>
    </row>
    <row r="17" spans="1:15" ht="18.75" customHeight="1" x14ac:dyDescent="0.2">
      <c r="A17" s="16">
        <f>'[1]bikini masters'!$A$16</f>
        <v>0</v>
      </c>
      <c r="B17" s="5">
        <f>'[1]bikini masters'!$B$16</f>
        <v>0</v>
      </c>
      <c r="C17" s="18"/>
      <c r="D17" s="18"/>
      <c r="E17" s="18"/>
      <c r="F17" s="18"/>
      <c r="G17" s="18"/>
      <c r="H17" s="18"/>
      <c r="I17" s="18"/>
      <c r="J17" s="20"/>
      <c r="K17" s="20"/>
      <c r="L17" s="6"/>
      <c r="M17" s="6"/>
      <c r="N17" s="15"/>
      <c r="O17" s="8"/>
    </row>
    <row r="18" spans="1:15" ht="18.75" customHeight="1" x14ac:dyDescent="0.2">
      <c r="A18" s="16">
        <f>'[1]bikini masters'!$A$17</f>
        <v>0</v>
      </c>
      <c r="B18" s="5">
        <f>'[1]bikini masters'!$B$17</f>
        <v>0</v>
      </c>
      <c r="C18" s="18"/>
      <c r="D18" s="18"/>
      <c r="E18" s="18"/>
      <c r="F18" s="18"/>
      <c r="G18" s="18"/>
      <c r="H18" s="18"/>
      <c r="I18" s="18"/>
      <c r="J18" s="20"/>
      <c r="K18" s="20"/>
      <c r="L18" s="6"/>
      <c r="M18" s="6"/>
      <c r="N18" s="15"/>
      <c r="O18" s="8"/>
    </row>
    <row r="19" spans="1:15" ht="18.75" customHeight="1" thickBot="1" x14ac:dyDescent="0.25">
      <c r="A19" s="16">
        <f>'[1]bikini masters'!$A$18</f>
        <v>0</v>
      </c>
      <c r="B19" s="47" t="s">
        <v>97</v>
      </c>
      <c r="C19" s="18"/>
      <c r="D19" s="18"/>
      <c r="E19" s="18"/>
      <c r="F19" s="18"/>
      <c r="G19" s="18"/>
      <c r="H19" s="18"/>
      <c r="I19" s="18"/>
      <c r="J19" s="20"/>
      <c r="K19" s="20"/>
      <c r="L19" s="6"/>
      <c r="M19" s="6"/>
      <c r="N19" s="15"/>
      <c r="O19" s="8"/>
    </row>
    <row r="20" spans="1:15" ht="18.75" customHeight="1" thickBot="1" x14ac:dyDescent="0.25">
      <c r="A20" s="46">
        <v>54</v>
      </c>
      <c r="B20" s="46" t="s">
        <v>98</v>
      </c>
      <c r="C20" s="18">
        <v>6</v>
      </c>
      <c r="D20" s="18">
        <v>6</v>
      </c>
      <c r="E20" s="18">
        <v>6</v>
      </c>
      <c r="F20" s="18">
        <v>6</v>
      </c>
      <c r="G20" s="18">
        <v>6</v>
      </c>
      <c r="H20" s="18"/>
      <c r="I20" s="18"/>
      <c r="J20" s="20"/>
      <c r="K20" s="20"/>
      <c r="L20" s="6"/>
      <c r="M20" s="6"/>
      <c r="N20" s="15">
        <f t="shared" si="0"/>
        <v>30</v>
      </c>
      <c r="O20" s="8">
        <v>6</v>
      </c>
    </row>
    <row r="21" spans="1:15" ht="18.75" customHeight="1" thickBot="1" x14ac:dyDescent="0.25">
      <c r="A21" s="46">
        <v>55</v>
      </c>
      <c r="B21" s="46" t="s">
        <v>99</v>
      </c>
      <c r="C21" s="18">
        <v>3</v>
      </c>
      <c r="D21" s="18">
        <v>4</v>
      </c>
      <c r="E21" s="18">
        <v>4</v>
      </c>
      <c r="F21" s="18">
        <v>4</v>
      </c>
      <c r="G21" s="18">
        <v>3</v>
      </c>
      <c r="H21" s="18"/>
      <c r="I21" s="18"/>
      <c r="J21" s="20"/>
      <c r="K21" s="20"/>
      <c r="L21" s="6"/>
      <c r="M21" s="6"/>
      <c r="N21" s="15">
        <f t="shared" si="0"/>
        <v>18</v>
      </c>
      <c r="O21" s="8">
        <v>4</v>
      </c>
    </row>
    <row r="22" spans="1:15" ht="18.75" customHeight="1" thickBot="1" x14ac:dyDescent="0.25">
      <c r="A22" s="46">
        <v>56</v>
      </c>
      <c r="B22" s="46" t="s">
        <v>100</v>
      </c>
      <c r="C22" s="18">
        <v>2</v>
      </c>
      <c r="D22" s="18">
        <v>3</v>
      </c>
      <c r="E22" s="18">
        <v>3</v>
      </c>
      <c r="F22" s="18">
        <v>3</v>
      </c>
      <c r="G22" s="18">
        <v>1</v>
      </c>
      <c r="H22" s="18"/>
      <c r="I22" s="18"/>
      <c r="J22" s="20"/>
      <c r="K22" s="20"/>
      <c r="L22" s="6"/>
      <c r="M22" s="6"/>
      <c r="N22" s="15">
        <f t="shared" si="0"/>
        <v>12</v>
      </c>
      <c r="O22" s="8">
        <v>2</v>
      </c>
    </row>
    <row r="23" spans="1:15" ht="18.75" customHeight="1" thickBot="1" x14ac:dyDescent="0.25">
      <c r="A23" s="46">
        <v>57</v>
      </c>
      <c r="B23" s="46" t="s">
        <v>101</v>
      </c>
      <c r="C23" s="18">
        <v>1</v>
      </c>
      <c r="D23" s="18">
        <v>1</v>
      </c>
      <c r="E23" s="18">
        <v>1</v>
      </c>
      <c r="F23" s="18">
        <v>1</v>
      </c>
      <c r="G23" s="18">
        <v>2</v>
      </c>
      <c r="H23" s="18"/>
      <c r="I23" s="18"/>
      <c r="J23" s="20"/>
      <c r="K23" s="20"/>
      <c r="L23" s="6"/>
      <c r="M23" s="6"/>
      <c r="N23" s="15">
        <f t="shared" si="0"/>
        <v>6</v>
      </c>
      <c r="O23" s="8">
        <v>1</v>
      </c>
    </row>
    <row r="24" spans="1:15" ht="18.75" customHeight="1" thickBot="1" x14ac:dyDescent="0.25">
      <c r="A24" s="46">
        <v>58</v>
      </c>
      <c r="B24" s="46" t="s">
        <v>102</v>
      </c>
      <c r="C24" s="18">
        <v>4</v>
      </c>
      <c r="D24" s="18">
        <v>2</v>
      </c>
      <c r="E24" s="18">
        <v>2</v>
      </c>
      <c r="F24" s="18">
        <v>2</v>
      </c>
      <c r="G24" s="18">
        <v>4</v>
      </c>
      <c r="H24" s="18"/>
      <c r="I24" s="18"/>
      <c r="J24" s="20"/>
      <c r="K24" s="20"/>
      <c r="L24" s="6"/>
      <c r="M24" s="6"/>
      <c r="N24" s="15">
        <f t="shared" si="0"/>
        <v>14</v>
      </c>
      <c r="O24" s="8">
        <v>3</v>
      </c>
    </row>
    <row r="25" spans="1:15" ht="18.75" customHeight="1" thickBot="1" x14ac:dyDescent="0.25">
      <c r="A25" s="46">
        <v>59</v>
      </c>
      <c r="B25" s="46" t="s">
        <v>103</v>
      </c>
      <c r="C25" s="18">
        <v>5</v>
      </c>
      <c r="D25" s="18">
        <v>5</v>
      </c>
      <c r="E25" s="18">
        <v>5</v>
      </c>
      <c r="F25" s="18">
        <v>5</v>
      </c>
      <c r="G25" s="18">
        <v>5</v>
      </c>
      <c r="H25" s="18"/>
      <c r="I25" s="18"/>
      <c r="J25" s="20"/>
      <c r="K25" s="20"/>
      <c r="L25" s="6"/>
      <c r="M25" s="6"/>
      <c r="N25" s="15">
        <f t="shared" si="0"/>
        <v>25</v>
      </c>
      <c r="O25" s="8">
        <v>5</v>
      </c>
    </row>
    <row r="26" spans="1:15" ht="18.75" customHeight="1" x14ac:dyDescent="0.2">
      <c r="A26" s="16">
        <f>'[1]bikini masters'!$A$25</f>
        <v>0</v>
      </c>
      <c r="B26" s="5">
        <f>'[1]bikini masters'!$B$25</f>
        <v>0</v>
      </c>
      <c r="C26" s="18"/>
      <c r="D26" s="18"/>
      <c r="E26" s="18"/>
      <c r="F26" s="18"/>
      <c r="G26" s="18"/>
      <c r="H26" s="18"/>
      <c r="I26" s="18"/>
      <c r="J26" s="20"/>
      <c r="K26" s="20"/>
      <c r="L26" s="6"/>
      <c r="M26" s="6"/>
      <c r="N26" s="15"/>
      <c r="O26" s="8"/>
    </row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opLeftCell="A5" workbookViewId="0">
      <selection activeCell="P12" sqref="P12"/>
    </sheetView>
  </sheetViews>
  <sheetFormatPr defaultRowHeight="12.75" x14ac:dyDescent="0.2"/>
  <cols>
    <col min="1" max="1" width="6.42578125" customWidth="1"/>
    <col min="2" max="2" width="22.42578125" customWidth="1"/>
    <col min="3" max="11" width="4.28515625" customWidth="1"/>
    <col min="12" max="15" width="5.7109375" customWidth="1"/>
  </cols>
  <sheetData>
    <row r="1" spans="1:15" ht="23.25" customHeight="1" x14ac:dyDescent="0.2">
      <c r="A1" s="30" t="s">
        <v>31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5" ht="8.25" customHeight="1" x14ac:dyDescent="0.2"/>
    <row r="3" spans="1:15" ht="17.25" customHeight="1" x14ac:dyDescent="0.2">
      <c r="A3" s="31" t="s">
        <v>36</v>
      </c>
      <c r="B3" s="32"/>
      <c r="C3" s="32"/>
      <c r="D3" s="32"/>
      <c r="E3" s="32"/>
      <c r="F3" s="32"/>
      <c r="G3" s="32"/>
      <c r="H3" s="32"/>
      <c r="I3" s="33"/>
      <c r="J3" s="33"/>
      <c r="K3" s="33"/>
      <c r="L3" s="33"/>
      <c r="M3" s="33"/>
      <c r="N3" s="33"/>
      <c r="O3" s="33"/>
    </row>
    <row r="4" spans="1:15" ht="7.5" customHeight="1" x14ac:dyDescent="0.2"/>
    <row r="5" spans="1:15" ht="15.75" customHeight="1" x14ac:dyDescent="0.2">
      <c r="A5" s="34" t="s">
        <v>0</v>
      </c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5" ht="8.25" customHeight="1" thickBot="1" x14ac:dyDescent="0.25"/>
    <row r="7" spans="1:15" ht="33" customHeight="1" thickTop="1" thickBot="1" x14ac:dyDescent="0.25">
      <c r="A7" s="35" t="s">
        <v>1</v>
      </c>
      <c r="B7" s="36"/>
      <c r="C7" s="37" t="s">
        <v>2</v>
      </c>
      <c r="D7" s="37"/>
      <c r="E7" s="37"/>
      <c r="F7" s="37"/>
      <c r="G7" s="37"/>
      <c r="H7" s="37"/>
      <c r="I7" s="37"/>
      <c r="J7" s="37"/>
      <c r="K7" s="38"/>
      <c r="L7" s="39" t="s">
        <v>7</v>
      </c>
      <c r="M7" s="39" t="s">
        <v>8</v>
      </c>
      <c r="N7" s="41" t="s">
        <v>3</v>
      </c>
      <c r="O7" s="43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40"/>
      <c r="M8" s="40"/>
      <c r="N8" s="42"/>
      <c r="O8" s="44"/>
    </row>
    <row r="9" spans="1:15" ht="18.75" customHeight="1" thickTop="1" thickBot="1" x14ac:dyDescent="0.25">
      <c r="A9" s="45">
        <v>47</v>
      </c>
      <c r="B9" s="45" t="s">
        <v>89</v>
      </c>
      <c r="C9" s="17">
        <v>6</v>
      </c>
      <c r="D9" s="17">
        <v>5</v>
      </c>
      <c r="E9" s="17">
        <v>8</v>
      </c>
      <c r="F9" s="17">
        <v>11</v>
      </c>
      <c r="G9" s="17">
        <v>7</v>
      </c>
      <c r="H9" s="17"/>
      <c r="I9" s="17"/>
      <c r="J9" s="21"/>
      <c r="K9" s="21"/>
      <c r="L9" s="22"/>
      <c r="M9" s="22"/>
      <c r="N9" s="24">
        <f>SUM(C9:I9)-L9-M9</f>
        <v>37</v>
      </c>
      <c r="O9" s="23">
        <f>RANK(N9,N$9:N$22,1)</f>
        <v>9</v>
      </c>
    </row>
    <row r="10" spans="1:15" ht="18.75" customHeight="1" thickBot="1" x14ac:dyDescent="0.25">
      <c r="A10" s="46">
        <v>49</v>
      </c>
      <c r="B10" s="46" t="s">
        <v>104</v>
      </c>
      <c r="C10" s="18">
        <v>8</v>
      </c>
      <c r="D10" s="18">
        <v>8</v>
      </c>
      <c r="E10" s="18">
        <v>7</v>
      </c>
      <c r="F10" s="18">
        <v>10</v>
      </c>
      <c r="G10" s="18">
        <v>9</v>
      </c>
      <c r="H10" s="18"/>
      <c r="I10" s="18"/>
      <c r="J10" s="20"/>
      <c r="K10" s="20"/>
      <c r="L10" s="6">
        <v>10</v>
      </c>
      <c r="M10" s="6">
        <v>7</v>
      </c>
      <c r="N10" s="15">
        <f>SUM(C10:I10)-L10-M10</f>
        <v>25</v>
      </c>
      <c r="O10" s="8">
        <f>RANK(N10,N$9:N$21,1)</f>
        <v>6</v>
      </c>
    </row>
    <row r="11" spans="1:15" ht="18.75" customHeight="1" thickBot="1" x14ac:dyDescent="0.25">
      <c r="A11" s="46">
        <v>50</v>
      </c>
      <c r="B11" s="46" t="s">
        <v>92</v>
      </c>
      <c r="C11" s="18">
        <v>7</v>
      </c>
      <c r="D11" s="18">
        <v>7</v>
      </c>
      <c r="E11" s="18">
        <v>11</v>
      </c>
      <c r="F11" s="18">
        <v>9</v>
      </c>
      <c r="G11" s="18">
        <v>8</v>
      </c>
      <c r="H11" s="18"/>
      <c r="I11" s="18"/>
      <c r="J11" s="20"/>
      <c r="K11" s="20"/>
      <c r="L11" s="6">
        <v>11</v>
      </c>
      <c r="M11" s="6">
        <v>7</v>
      </c>
      <c r="N11" s="15">
        <f>SUM(C11:I11)-L11-M11</f>
        <v>24</v>
      </c>
      <c r="O11" s="8">
        <f>RANK(N11,N$9:N$21,1)</f>
        <v>5</v>
      </c>
    </row>
    <row r="12" spans="1:15" ht="18.75" customHeight="1" thickBot="1" x14ac:dyDescent="0.25">
      <c r="A12" s="46">
        <v>57</v>
      </c>
      <c r="B12" s="46" t="s">
        <v>105</v>
      </c>
      <c r="C12" s="18">
        <v>4</v>
      </c>
      <c r="D12" s="18">
        <v>6</v>
      </c>
      <c r="E12" s="18">
        <v>6</v>
      </c>
      <c r="F12" s="18">
        <v>7</v>
      </c>
      <c r="G12" s="18">
        <v>6</v>
      </c>
      <c r="H12" s="18"/>
      <c r="I12" s="18"/>
      <c r="J12" s="20"/>
      <c r="K12" s="20"/>
      <c r="L12" s="6"/>
      <c r="M12" s="6"/>
      <c r="N12" s="15">
        <f>SUM(C12:I12)-L12-M12</f>
        <v>29</v>
      </c>
      <c r="O12" s="8">
        <f>RANK(N12,N$9:N$21,1)</f>
        <v>7</v>
      </c>
    </row>
    <row r="13" spans="1:15" ht="18.75" customHeight="1" thickBot="1" x14ac:dyDescent="0.25">
      <c r="A13" s="46">
        <v>58</v>
      </c>
      <c r="B13" s="46" t="s">
        <v>102</v>
      </c>
      <c r="C13" s="18">
        <v>11</v>
      </c>
      <c r="D13" s="18">
        <v>9</v>
      </c>
      <c r="E13" s="18">
        <v>10</v>
      </c>
      <c r="F13" s="18">
        <v>8</v>
      </c>
      <c r="G13" s="18">
        <v>12</v>
      </c>
      <c r="H13" s="18"/>
      <c r="I13" s="18"/>
      <c r="J13" s="20"/>
      <c r="K13" s="20"/>
      <c r="L13" s="6"/>
      <c r="M13" s="6"/>
      <c r="N13" s="15">
        <f>SUM(C13:I13)-L13-M13</f>
        <v>50</v>
      </c>
      <c r="O13" s="8">
        <f>RANK(N13,N$9:N$21,1)</f>
        <v>11</v>
      </c>
    </row>
    <row r="14" spans="1:15" ht="18.75" customHeight="1" thickBot="1" x14ac:dyDescent="0.25">
      <c r="A14" s="46">
        <v>60</v>
      </c>
      <c r="B14" s="46" t="s">
        <v>106</v>
      </c>
      <c r="C14" s="18">
        <v>5</v>
      </c>
      <c r="D14" s="18">
        <v>4</v>
      </c>
      <c r="E14" s="18">
        <v>2</v>
      </c>
      <c r="F14" s="18">
        <v>5</v>
      </c>
      <c r="G14" s="18">
        <v>3</v>
      </c>
      <c r="H14" s="18"/>
      <c r="I14" s="18"/>
      <c r="J14" s="20"/>
      <c r="K14" s="20"/>
      <c r="L14" s="6"/>
      <c r="M14" s="6"/>
      <c r="N14" s="15">
        <f t="shared" ref="N14:N21" si="0">SUM(C14:I14)-L14-M14</f>
        <v>19</v>
      </c>
      <c r="O14" s="8">
        <f>RANK(N14,N$9:N$21,1)</f>
        <v>4</v>
      </c>
    </row>
    <row r="15" spans="1:15" ht="18.75" customHeight="1" thickBot="1" x14ac:dyDescent="0.25">
      <c r="A15" s="46">
        <v>61</v>
      </c>
      <c r="B15" s="46" t="s">
        <v>107</v>
      </c>
      <c r="C15" s="18">
        <v>1</v>
      </c>
      <c r="D15" s="18">
        <v>1</v>
      </c>
      <c r="E15" s="18">
        <v>1</v>
      </c>
      <c r="F15" s="18">
        <v>1</v>
      </c>
      <c r="G15" s="18">
        <v>1</v>
      </c>
      <c r="H15" s="18"/>
      <c r="I15" s="18"/>
      <c r="J15" s="20"/>
      <c r="K15" s="20"/>
      <c r="L15" s="6"/>
      <c r="M15" s="6"/>
      <c r="N15" s="15">
        <f t="shared" si="0"/>
        <v>5</v>
      </c>
      <c r="O15" s="8">
        <f>RANK(N15,N$9:N$21,1)</f>
        <v>1</v>
      </c>
    </row>
    <row r="16" spans="1:15" ht="18.75" customHeight="1" thickBot="1" x14ac:dyDescent="0.25">
      <c r="A16" s="46">
        <v>62</v>
      </c>
      <c r="B16" s="46" t="s">
        <v>108</v>
      </c>
      <c r="C16" s="18">
        <v>12</v>
      </c>
      <c r="D16" s="18">
        <v>12</v>
      </c>
      <c r="E16" s="18">
        <v>12</v>
      </c>
      <c r="F16" s="18">
        <v>12</v>
      </c>
      <c r="G16" s="18">
        <v>11</v>
      </c>
      <c r="H16" s="18"/>
      <c r="I16" s="18"/>
      <c r="J16" s="20"/>
      <c r="K16" s="20"/>
      <c r="L16" s="6"/>
      <c r="M16" s="6"/>
      <c r="N16" s="15">
        <f t="shared" si="0"/>
        <v>59</v>
      </c>
      <c r="O16" s="8">
        <f>RANK(N16,N$9:N$21,1)</f>
        <v>12</v>
      </c>
    </row>
    <row r="17" spans="1:15" ht="18.75" customHeight="1" thickBot="1" x14ac:dyDescent="0.25">
      <c r="A17" s="46">
        <v>63</v>
      </c>
      <c r="B17" s="46" t="s">
        <v>109</v>
      </c>
      <c r="C17" s="18">
        <v>3</v>
      </c>
      <c r="D17" s="18">
        <v>2</v>
      </c>
      <c r="E17" s="18">
        <v>4</v>
      </c>
      <c r="F17" s="18">
        <v>3</v>
      </c>
      <c r="G17" s="18">
        <v>2</v>
      </c>
      <c r="H17" s="18"/>
      <c r="I17" s="18"/>
      <c r="J17" s="20"/>
      <c r="K17" s="20"/>
      <c r="L17" s="6"/>
      <c r="M17" s="6"/>
      <c r="N17" s="15">
        <f t="shared" si="0"/>
        <v>14</v>
      </c>
      <c r="O17" s="8">
        <v>3</v>
      </c>
    </row>
    <row r="18" spans="1:15" ht="18.75" customHeight="1" thickBot="1" x14ac:dyDescent="0.25">
      <c r="A18" s="46">
        <v>64</v>
      </c>
      <c r="B18" s="46" t="s">
        <v>110</v>
      </c>
      <c r="C18" s="18">
        <v>2</v>
      </c>
      <c r="D18" s="18">
        <v>3</v>
      </c>
      <c r="E18" s="18">
        <v>3</v>
      </c>
      <c r="F18" s="18">
        <v>2</v>
      </c>
      <c r="G18" s="18">
        <v>4</v>
      </c>
      <c r="H18" s="18"/>
      <c r="I18" s="18"/>
      <c r="J18" s="20"/>
      <c r="K18" s="20"/>
      <c r="L18" s="6"/>
      <c r="M18" s="6"/>
      <c r="N18" s="15">
        <f t="shared" si="0"/>
        <v>14</v>
      </c>
      <c r="O18" s="8">
        <v>2</v>
      </c>
    </row>
    <row r="19" spans="1:15" ht="18.75" customHeight="1" thickBot="1" x14ac:dyDescent="0.25">
      <c r="A19" s="46">
        <v>65</v>
      </c>
      <c r="B19" s="46" t="s">
        <v>111</v>
      </c>
      <c r="C19" s="18">
        <v>10</v>
      </c>
      <c r="D19" s="18">
        <v>11</v>
      </c>
      <c r="E19" s="18">
        <v>5</v>
      </c>
      <c r="F19" s="18">
        <v>4</v>
      </c>
      <c r="G19" s="18">
        <v>5</v>
      </c>
      <c r="H19" s="18"/>
      <c r="I19" s="18"/>
      <c r="J19" s="20"/>
      <c r="K19" s="20"/>
      <c r="L19" s="6"/>
      <c r="M19" s="6"/>
      <c r="N19" s="15">
        <f t="shared" si="0"/>
        <v>35</v>
      </c>
      <c r="O19" s="8">
        <f>RANK(N19,N$9:N$21,1)</f>
        <v>8</v>
      </c>
    </row>
    <row r="20" spans="1:15" ht="18.75" customHeight="1" thickBot="1" x14ac:dyDescent="0.25">
      <c r="A20" s="46">
        <v>66</v>
      </c>
      <c r="B20" s="46" t="s">
        <v>112</v>
      </c>
      <c r="C20" s="18">
        <v>9</v>
      </c>
      <c r="D20" s="18">
        <v>10</v>
      </c>
      <c r="E20" s="18">
        <v>9</v>
      </c>
      <c r="F20" s="18">
        <v>6</v>
      </c>
      <c r="G20" s="18">
        <v>10</v>
      </c>
      <c r="H20" s="18"/>
      <c r="I20" s="18"/>
      <c r="J20" s="20"/>
      <c r="K20" s="20"/>
      <c r="L20" s="6"/>
      <c r="M20" s="6"/>
      <c r="N20" s="15">
        <f t="shared" si="0"/>
        <v>44</v>
      </c>
      <c r="O20" s="8">
        <f>RANK(N20,N$9:N$21,1)</f>
        <v>10</v>
      </c>
    </row>
    <row r="21" spans="1:15" ht="18.75" customHeight="1" thickTop="1" x14ac:dyDescent="0.2">
      <c r="A21" s="27">
        <f>'[1]novice bikini a'!$A$20</f>
        <v>0</v>
      </c>
      <c r="B21" s="28">
        <f>'[1]novice bikini a'!$B$20</f>
        <v>0</v>
      </c>
      <c r="C21" s="18"/>
      <c r="D21" s="18"/>
      <c r="E21" s="18"/>
      <c r="F21" s="18"/>
      <c r="G21" s="18"/>
      <c r="H21" s="18"/>
      <c r="I21" s="18"/>
      <c r="J21" s="20"/>
      <c r="K21" s="20"/>
      <c r="L21" s="6"/>
      <c r="M21" s="6"/>
      <c r="N21" s="15"/>
      <c r="O21" s="8"/>
    </row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workbookViewId="0">
      <selection activeCell="O23" sqref="O23"/>
    </sheetView>
  </sheetViews>
  <sheetFormatPr defaultRowHeight="12.75" x14ac:dyDescent="0.2"/>
  <cols>
    <col min="1" max="1" width="6.42578125" customWidth="1"/>
    <col min="2" max="2" width="23.28515625" customWidth="1"/>
    <col min="3" max="11" width="4.28515625" customWidth="1"/>
    <col min="12" max="15" width="5.7109375" customWidth="1"/>
  </cols>
  <sheetData>
    <row r="1" spans="1:15" ht="23.25" customHeight="1" x14ac:dyDescent="0.2">
      <c r="A1" s="30" t="s">
        <v>117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5" ht="8.25" customHeight="1" x14ac:dyDescent="0.2"/>
    <row r="3" spans="1:15" ht="17.25" customHeight="1" x14ac:dyDescent="0.2">
      <c r="A3" s="31" t="s">
        <v>36</v>
      </c>
      <c r="B3" s="32"/>
      <c r="C3" s="32"/>
      <c r="D3" s="32"/>
      <c r="E3" s="32"/>
      <c r="F3" s="32"/>
      <c r="G3" s="32"/>
      <c r="H3" s="32"/>
      <c r="I3" s="33"/>
      <c r="J3" s="33"/>
      <c r="K3" s="33"/>
      <c r="L3" s="33"/>
      <c r="M3" s="33"/>
      <c r="N3" s="33"/>
      <c r="O3" s="33"/>
    </row>
    <row r="4" spans="1:15" ht="7.5" customHeight="1" x14ac:dyDescent="0.2"/>
    <row r="5" spans="1:15" ht="15.75" customHeight="1" x14ac:dyDescent="0.2">
      <c r="A5" s="34" t="s">
        <v>0</v>
      </c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5" ht="8.25" customHeight="1" thickBot="1" x14ac:dyDescent="0.25"/>
    <row r="7" spans="1:15" ht="33" customHeight="1" thickTop="1" thickBot="1" x14ac:dyDescent="0.25">
      <c r="A7" s="35" t="s">
        <v>1</v>
      </c>
      <c r="B7" s="36"/>
      <c r="C7" s="37" t="s">
        <v>2</v>
      </c>
      <c r="D7" s="37"/>
      <c r="E7" s="37"/>
      <c r="F7" s="37"/>
      <c r="G7" s="37"/>
      <c r="H7" s="37"/>
      <c r="I7" s="37"/>
      <c r="J7" s="37"/>
      <c r="K7" s="38"/>
      <c r="L7" s="39" t="s">
        <v>7</v>
      </c>
      <c r="M7" s="39" t="s">
        <v>8</v>
      </c>
      <c r="N7" s="41" t="s">
        <v>3</v>
      </c>
      <c r="O7" s="43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40"/>
      <c r="M8" s="40"/>
      <c r="N8" s="42"/>
      <c r="O8" s="44"/>
    </row>
    <row r="9" spans="1:15" ht="18.75" customHeight="1" thickTop="1" thickBot="1" x14ac:dyDescent="0.25">
      <c r="A9" s="46">
        <v>48</v>
      </c>
      <c r="B9" s="46" t="s">
        <v>90</v>
      </c>
      <c r="C9" s="17">
        <v>3</v>
      </c>
      <c r="D9" s="17">
        <v>4</v>
      </c>
      <c r="E9" s="17">
        <v>3</v>
      </c>
      <c r="F9" s="17">
        <v>4</v>
      </c>
      <c r="G9" s="17">
        <v>3</v>
      </c>
      <c r="H9" s="17"/>
      <c r="I9" s="17"/>
      <c r="J9" s="21"/>
      <c r="K9" s="21"/>
      <c r="L9" s="22">
        <v>4</v>
      </c>
      <c r="M9" s="22">
        <v>3</v>
      </c>
      <c r="N9" s="24">
        <f>SUM(C9:I9)-L9-M9</f>
        <v>10</v>
      </c>
      <c r="O9" s="23">
        <v>4</v>
      </c>
    </row>
    <row r="10" spans="1:15" ht="18.75" customHeight="1" thickBot="1" x14ac:dyDescent="0.25">
      <c r="A10" s="46">
        <v>51</v>
      </c>
      <c r="B10" s="46" t="s">
        <v>93</v>
      </c>
      <c r="C10" s="18">
        <v>4</v>
      </c>
      <c r="D10" s="18">
        <v>3</v>
      </c>
      <c r="E10" s="18">
        <v>2</v>
      </c>
      <c r="F10" s="18">
        <v>3</v>
      </c>
      <c r="G10" s="18">
        <v>1</v>
      </c>
      <c r="H10" s="18"/>
      <c r="I10" s="18"/>
      <c r="J10" s="20"/>
      <c r="K10" s="20"/>
      <c r="L10" s="6"/>
      <c r="M10" s="6"/>
      <c r="N10" s="15">
        <f>SUM(C10:I10)-L10-M10</f>
        <v>13</v>
      </c>
      <c r="O10" s="8">
        <v>2</v>
      </c>
    </row>
    <row r="11" spans="1:15" ht="18.75" customHeight="1" thickBot="1" x14ac:dyDescent="0.25">
      <c r="A11" s="46">
        <v>67</v>
      </c>
      <c r="B11" s="46" t="s">
        <v>113</v>
      </c>
      <c r="C11" s="18">
        <v>1</v>
      </c>
      <c r="D11" s="18">
        <v>1</v>
      </c>
      <c r="E11" s="18">
        <v>1</v>
      </c>
      <c r="F11" s="18">
        <v>1</v>
      </c>
      <c r="G11" s="18">
        <v>2</v>
      </c>
      <c r="H11" s="18"/>
      <c r="I11" s="18"/>
      <c r="J11" s="20"/>
      <c r="K11" s="20"/>
      <c r="L11" s="6"/>
      <c r="M11" s="6"/>
      <c r="N11" s="15">
        <f>SUM(C11:I11)-L11-M11</f>
        <v>6</v>
      </c>
      <c r="O11" s="8">
        <v>1</v>
      </c>
    </row>
    <row r="12" spans="1:15" ht="18.75" customHeight="1" thickBot="1" x14ac:dyDescent="0.25">
      <c r="A12" s="46">
        <v>68</v>
      </c>
      <c r="B12" s="46" t="s">
        <v>114</v>
      </c>
      <c r="C12" s="18">
        <v>5</v>
      </c>
      <c r="D12" s="18">
        <v>6</v>
      </c>
      <c r="E12" s="18">
        <v>5</v>
      </c>
      <c r="F12" s="18">
        <v>2</v>
      </c>
      <c r="G12" s="18">
        <v>5</v>
      </c>
      <c r="H12" s="18"/>
      <c r="I12" s="18"/>
      <c r="J12" s="20"/>
      <c r="K12" s="20"/>
      <c r="L12" s="6"/>
      <c r="M12" s="6"/>
      <c r="N12" s="15">
        <f>SUM(C12:I12)-L12-M12</f>
        <v>23</v>
      </c>
      <c r="O12" s="8">
        <v>5</v>
      </c>
    </row>
    <row r="13" spans="1:15" ht="18.75" customHeight="1" thickBot="1" x14ac:dyDescent="0.25">
      <c r="A13" s="46">
        <v>69</v>
      </c>
      <c r="B13" s="46" t="s">
        <v>115</v>
      </c>
      <c r="C13" s="18">
        <v>2</v>
      </c>
      <c r="D13" s="18">
        <v>2</v>
      </c>
      <c r="E13" s="18">
        <v>4</v>
      </c>
      <c r="F13" s="18">
        <v>5</v>
      </c>
      <c r="G13" s="18">
        <v>4</v>
      </c>
      <c r="H13" s="18"/>
      <c r="I13" s="18"/>
      <c r="J13" s="20"/>
      <c r="K13" s="20"/>
      <c r="L13" s="6">
        <v>5</v>
      </c>
      <c r="M13" s="6">
        <v>2</v>
      </c>
      <c r="N13" s="15">
        <f>SUM(C13:I13)-L13-M13</f>
        <v>10</v>
      </c>
      <c r="O13" s="8">
        <v>3</v>
      </c>
    </row>
    <row r="14" spans="1:15" ht="18.75" customHeight="1" thickBot="1" x14ac:dyDescent="0.25">
      <c r="A14" s="46">
        <v>70</v>
      </c>
      <c r="B14" s="46" t="s">
        <v>116</v>
      </c>
      <c r="C14" s="18">
        <v>6</v>
      </c>
      <c r="D14" s="18">
        <v>5</v>
      </c>
      <c r="E14" s="18">
        <v>6</v>
      </c>
      <c r="F14" s="18">
        <v>6</v>
      </c>
      <c r="G14" s="18">
        <v>6</v>
      </c>
      <c r="H14" s="18"/>
      <c r="I14" s="18"/>
      <c r="J14" s="20"/>
      <c r="K14" s="20"/>
      <c r="L14" s="6"/>
      <c r="M14" s="6"/>
      <c r="N14" s="15">
        <f t="shared" ref="N14:N23" si="0">SUM(C14:I14)-L14-M14</f>
        <v>29</v>
      </c>
      <c r="O14" s="8">
        <v>6</v>
      </c>
    </row>
    <row r="15" spans="1:15" ht="18.75" customHeight="1" x14ac:dyDescent="0.2">
      <c r="A15" s="16">
        <f>'[1]novice bikini b'!$A$14</f>
        <v>0</v>
      </c>
      <c r="B15" s="5">
        <f>'[1]novice bikini b'!$B$14</f>
        <v>0</v>
      </c>
      <c r="C15" s="18"/>
      <c r="D15" s="18"/>
      <c r="E15" s="18"/>
      <c r="F15" s="18"/>
      <c r="G15" s="18"/>
      <c r="H15" s="18"/>
      <c r="I15" s="18"/>
      <c r="J15" s="20"/>
      <c r="K15" s="20"/>
      <c r="L15" s="6"/>
      <c r="M15" s="6"/>
      <c r="N15" s="15"/>
      <c r="O15" s="8"/>
    </row>
    <row r="16" spans="1:15" ht="18.75" customHeight="1" x14ac:dyDescent="0.2">
      <c r="A16" s="16">
        <f>'[1]novice bikini b'!$A$15</f>
        <v>0</v>
      </c>
      <c r="B16" s="5">
        <f>'[1]novice bikini b'!$B$15</f>
        <v>0</v>
      </c>
      <c r="C16" s="18"/>
      <c r="D16" s="18"/>
      <c r="E16" s="18"/>
      <c r="F16" s="18"/>
      <c r="G16" s="18"/>
      <c r="H16" s="18"/>
      <c r="I16" s="18"/>
      <c r="J16" s="20"/>
      <c r="K16" s="20"/>
      <c r="L16" s="6"/>
      <c r="M16" s="6"/>
      <c r="N16" s="15"/>
      <c r="O16" s="8"/>
    </row>
    <row r="17" spans="1:15" ht="18.75" customHeight="1" x14ac:dyDescent="0.2">
      <c r="A17" s="16">
        <f>'[1]novice bikini b'!$A$16</f>
        <v>0</v>
      </c>
      <c r="B17" s="5">
        <f>'[1]novice bikini b'!$B$16</f>
        <v>0</v>
      </c>
      <c r="C17" s="18"/>
      <c r="D17" s="18"/>
      <c r="E17" s="18"/>
      <c r="F17" s="18"/>
      <c r="G17" s="18"/>
      <c r="H17" s="18"/>
      <c r="I17" s="18"/>
      <c r="J17" s="20"/>
      <c r="K17" s="20"/>
      <c r="L17" s="6"/>
      <c r="M17" s="6"/>
      <c r="N17" s="15"/>
      <c r="O17" s="8"/>
    </row>
    <row r="18" spans="1:15" ht="18.75" customHeight="1" thickBot="1" x14ac:dyDescent="0.25">
      <c r="A18" s="16">
        <f>'[1]novice bikini b'!$A$17</f>
        <v>0</v>
      </c>
      <c r="B18" s="47" t="s">
        <v>58</v>
      </c>
      <c r="C18" s="18"/>
      <c r="D18" s="18"/>
      <c r="E18" s="18"/>
      <c r="F18" s="18"/>
      <c r="G18" s="18"/>
      <c r="H18" s="18"/>
      <c r="I18" s="18"/>
      <c r="J18" s="20"/>
      <c r="K18" s="20"/>
      <c r="L18" s="6"/>
      <c r="M18" s="6"/>
      <c r="N18" s="15"/>
      <c r="O18" s="8"/>
    </row>
    <row r="19" spans="1:15" ht="18.75" customHeight="1" thickBot="1" x14ac:dyDescent="0.25">
      <c r="A19" s="46">
        <v>59</v>
      </c>
      <c r="B19" s="46" t="s">
        <v>103</v>
      </c>
      <c r="C19" s="18">
        <v>3</v>
      </c>
      <c r="D19" s="18">
        <v>3</v>
      </c>
      <c r="E19" s="18">
        <v>3</v>
      </c>
      <c r="F19" s="18">
        <v>3</v>
      </c>
      <c r="G19" s="18">
        <v>3</v>
      </c>
      <c r="H19" s="18"/>
      <c r="I19" s="18"/>
      <c r="J19" s="20"/>
      <c r="K19" s="20"/>
      <c r="L19" s="6"/>
      <c r="M19" s="6"/>
      <c r="N19" s="15">
        <f t="shared" si="0"/>
        <v>15</v>
      </c>
      <c r="O19" s="8">
        <v>3</v>
      </c>
    </row>
    <row r="20" spans="1:15" ht="18.75" customHeight="1" thickBot="1" x14ac:dyDescent="0.25">
      <c r="A20" s="46">
        <v>74</v>
      </c>
      <c r="B20" s="46" t="s">
        <v>118</v>
      </c>
      <c r="C20" s="18">
        <v>2</v>
      </c>
      <c r="D20" s="18">
        <v>2</v>
      </c>
      <c r="E20" s="18">
        <v>2</v>
      </c>
      <c r="F20" s="18">
        <v>2</v>
      </c>
      <c r="G20" s="18">
        <v>2</v>
      </c>
      <c r="H20" s="18"/>
      <c r="I20" s="18"/>
      <c r="J20" s="20"/>
      <c r="K20" s="20"/>
      <c r="L20" s="6"/>
      <c r="M20" s="6"/>
      <c r="N20" s="15">
        <f t="shared" si="0"/>
        <v>10</v>
      </c>
      <c r="O20" s="8">
        <v>2</v>
      </c>
    </row>
    <row r="21" spans="1:15" ht="18.75" customHeight="1" thickBot="1" x14ac:dyDescent="0.25">
      <c r="A21" s="46">
        <v>75</v>
      </c>
      <c r="B21" s="46" t="s">
        <v>119</v>
      </c>
      <c r="C21" s="18">
        <v>1</v>
      </c>
      <c r="D21" s="18">
        <v>1</v>
      </c>
      <c r="E21" s="18">
        <v>1</v>
      </c>
      <c r="F21" s="18">
        <v>1</v>
      </c>
      <c r="G21" s="18">
        <v>1</v>
      </c>
      <c r="H21" s="18"/>
      <c r="I21" s="18"/>
      <c r="J21" s="20"/>
      <c r="K21" s="20"/>
      <c r="L21" s="6"/>
      <c r="M21" s="6"/>
      <c r="N21" s="15">
        <f t="shared" si="0"/>
        <v>5</v>
      </c>
      <c r="O21" s="8">
        <f>RANK(N21,N$9:N$23,1)</f>
        <v>1</v>
      </c>
    </row>
    <row r="22" spans="1:15" ht="18.75" customHeight="1" x14ac:dyDescent="0.2">
      <c r="A22" s="16">
        <f>'[1]novice bikini b'!$A$21</f>
        <v>0</v>
      </c>
      <c r="B22" s="5">
        <f>'[1]novice bikini b'!$B$21</f>
        <v>0</v>
      </c>
      <c r="C22" s="18"/>
      <c r="D22" s="18"/>
      <c r="E22" s="18"/>
      <c r="F22" s="18"/>
      <c r="G22" s="18"/>
      <c r="H22" s="18"/>
      <c r="I22" s="18"/>
      <c r="J22" s="20"/>
      <c r="K22" s="20"/>
      <c r="L22" s="6"/>
      <c r="M22" s="6"/>
      <c r="N22" s="15"/>
      <c r="O22" s="8"/>
    </row>
    <row r="23" spans="1:15" ht="18.75" customHeight="1" x14ac:dyDescent="0.2">
      <c r="A23" s="16">
        <f>'[1]novice bikini b'!$A$22</f>
        <v>0</v>
      </c>
      <c r="B23" s="5">
        <f>'[1]novice bikini b'!$B$22</f>
        <v>0</v>
      </c>
      <c r="C23" s="18"/>
      <c r="D23" s="18"/>
      <c r="E23" s="18"/>
      <c r="F23" s="18"/>
      <c r="G23" s="18"/>
      <c r="H23" s="18"/>
      <c r="I23" s="18"/>
      <c r="J23" s="20"/>
      <c r="K23" s="20"/>
      <c r="L23" s="6"/>
      <c r="M23" s="6"/>
      <c r="N23" s="15"/>
      <c r="O23" s="8"/>
    </row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7" right="0.7" top="0.75" bottom="0.75" header="0.3" footer="0.3"/>
  <pageSetup orientation="portrait" horizontalDpi="0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opLeftCell="A4" workbookViewId="0">
      <selection activeCell="M13" sqref="M13"/>
    </sheetView>
  </sheetViews>
  <sheetFormatPr defaultRowHeight="12.75" x14ac:dyDescent="0.2"/>
  <cols>
    <col min="1" max="1" width="6.42578125" customWidth="1"/>
    <col min="2" max="2" width="15" bestFit="1" customWidth="1"/>
    <col min="3" max="11" width="4.28515625" customWidth="1"/>
    <col min="12" max="15" width="5.7109375" customWidth="1"/>
  </cols>
  <sheetData>
    <row r="1" spans="1:15" ht="23.25" customHeight="1" x14ac:dyDescent="0.2">
      <c r="A1" s="30" t="s">
        <v>32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5" ht="8.25" customHeight="1" x14ac:dyDescent="0.2"/>
    <row r="3" spans="1:15" ht="17.25" customHeight="1" x14ac:dyDescent="0.2">
      <c r="A3" s="31" t="s">
        <v>36</v>
      </c>
      <c r="B3" s="32"/>
      <c r="C3" s="32"/>
      <c r="D3" s="32"/>
      <c r="E3" s="32"/>
      <c r="F3" s="32"/>
      <c r="G3" s="32"/>
      <c r="H3" s="32"/>
      <c r="I3" s="33"/>
      <c r="J3" s="33"/>
      <c r="K3" s="33"/>
      <c r="L3" s="33"/>
      <c r="M3" s="33"/>
      <c r="N3" s="33"/>
      <c r="O3" s="33"/>
    </row>
    <row r="4" spans="1:15" ht="7.5" customHeight="1" x14ac:dyDescent="0.2"/>
    <row r="5" spans="1:15" ht="15.75" customHeight="1" x14ac:dyDescent="0.2">
      <c r="A5" s="34" t="s">
        <v>0</v>
      </c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5" ht="8.25" customHeight="1" thickBot="1" x14ac:dyDescent="0.25"/>
    <row r="7" spans="1:15" ht="33" customHeight="1" thickTop="1" thickBot="1" x14ac:dyDescent="0.25">
      <c r="A7" s="35" t="s">
        <v>1</v>
      </c>
      <c r="B7" s="36"/>
      <c r="C7" s="37" t="s">
        <v>2</v>
      </c>
      <c r="D7" s="37"/>
      <c r="E7" s="37"/>
      <c r="F7" s="37"/>
      <c r="G7" s="37"/>
      <c r="H7" s="37"/>
      <c r="I7" s="37"/>
      <c r="J7" s="37"/>
      <c r="K7" s="38"/>
      <c r="L7" s="39" t="s">
        <v>7</v>
      </c>
      <c r="M7" s="39" t="s">
        <v>8</v>
      </c>
      <c r="N7" s="41" t="s">
        <v>3</v>
      </c>
      <c r="O7" s="43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40"/>
      <c r="M8" s="40"/>
      <c r="N8" s="42"/>
      <c r="O8" s="44"/>
    </row>
    <row r="9" spans="1:15" ht="18.75" customHeight="1" thickTop="1" thickBot="1" x14ac:dyDescent="0.25">
      <c r="A9" s="45">
        <v>17</v>
      </c>
      <c r="B9" s="45" t="s">
        <v>54</v>
      </c>
      <c r="C9" s="17">
        <v>2</v>
      </c>
      <c r="D9" s="17">
        <v>2</v>
      </c>
      <c r="E9" s="17">
        <v>2</v>
      </c>
      <c r="F9" s="17">
        <v>2</v>
      </c>
      <c r="G9" s="17">
        <v>2</v>
      </c>
      <c r="H9" s="17"/>
      <c r="I9" s="17"/>
      <c r="J9" s="21"/>
      <c r="K9" s="21"/>
      <c r="L9" s="22"/>
      <c r="M9" s="22"/>
      <c r="N9" s="24">
        <f>SUM(C9:I9)-L9-M9</f>
        <v>10</v>
      </c>
      <c r="O9" s="23">
        <f>RANK(N9,N$9:N$13,1)</f>
        <v>2</v>
      </c>
    </row>
    <row r="10" spans="1:15" ht="18.75" customHeight="1" thickBot="1" x14ac:dyDescent="0.25">
      <c r="A10" s="46">
        <v>18</v>
      </c>
      <c r="B10" s="46" t="s">
        <v>56</v>
      </c>
      <c r="C10" s="18">
        <v>1</v>
      </c>
      <c r="D10" s="18">
        <v>1</v>
      </c>
      <c r="E10" s="18">
        <v>1</v>
      </c>
      <c r="F10" s="18">
        <v>1</v>
      </c>
      <c r="G10" s="18">
        <v>1</v>
      </c>
      <c r="H10" s="18"/>
      <c r="I10" s="18"/>
      <c r="J10" s="20"/>
      <c r="K10" s="20"/>
      <c r="L10" s="6"/>
      <c r="M10" s="6"/>
      <c r="N10" s="15">
        <f>SUM(C10:I10)-L10-M10</f>
        <v>5</v>
      </c>
      <c r="O10" s="8">
        <f>RANK(N10,N$9:N$13,1)</f>
        <v>1</v>
      </c>
    </row>
    <row r="11" spans="1:15" ht="18.75" customHeight="1" x14ac:dyDescent="0.2">
      <c r="A11" s="16">
        <f>'[1]novice figure a'!$A$10</f>
        <v>0</v>
      </c>
      <c r="B11" s="5">
        <f>'[1]novice figure a'!$B$10</f>
        <v>0</v>
      </c>
      <c r="C11" s="18"/>
      <c r="D11" s="18"/>
      <c r="E11" s="18"/>
      <c r="F11" s="18"/>
      <c r="G11" s="18"/>
      <c r="H11" s="18"/>
      <c r="I11" s="18"/>
      <c r="J11" s="20"/>
      <c r="K11" s="20"/>
      <c r="L11" s="6"/>
      <c r="M11" s="6"/>
      <c r="N11" s="15"/>
      <c r="O11" s="8"/>
    </row>
    <row r="12" spans="1:15" ht="18.75" customHeight="1" x14ac:dyDescent="0.2">
      <c r="A12" s="16">
        <f>'[1]novice figure a'!$A$11</f>
        <v>0</v>
      </c>
      <c r="B12" s="5">
        <f>'[1]novice figure a'!$B$11</f>
        <v>0</v>
      </c>
      <c r="C12" s="18"/>
      <c r="D12" s="18"/>
      <c r="E12" s="18"/>
      <c r="F12" s="18"/>
      <c r="G12" s="18"/>
      <c r="H12" s="18"/>
      <c r="I12" s="18"/>
      <c r="J12" s="20"/>
      <c r="K12" s="20"/>
      <c r="L12" s="6"/>
      <c r="M12" s="6"/>
      <c r="N12" s="15"/>
      <c r="O12" s="8"/>
    </row>
    <row r="13" spans="1:15" ht="18.75" customHeight="1" x14ac:dyDescent="0.2">
      <c r="A13" s="16">
        <f>'[1]novice figure a'!$A$12</f>
        <v>0</v>
      </c>
      <c r="B13" s="5">
        <f>'[1]novice figure a'!$B$12</f>
        <v>0</v>
      </c>
      <c r="C13" s="18"/>
      <c r="D13" s="18"/>
      <c r="E13" s="18"/>
      <c r="F13" s="18"/>
      <c r="G13" s="18"/>
      <c r="H13" s="18"/>
      <c r="I13" s="18"/>
      <c r="J13" s="20"/>
      <c r="K13" s="20"/>
      <c r="L13" s="6"/>
      <c r="M13" s="6"/>
      <c r="N13" s="15"/>
      <c r="O13" s="8"/>
    </row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7" right="0.7" top="0.75" bottom="0.75" header="0.3" footer="0.3"/>
  <pageSetup orientation="portrait" horizontalDpi="0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opLeftCell="A2" workbookViewId="0">
      <selection activeCell="O17" sqref="O17"/>
    </sheetView>
  </sheetViews>
  <sheetFormatPr defaultRowHeight="12.75" x14ac:dyDescent="0.2"/>
  <cols>
    <col min="1" max="1" width="6.42578125" customWidth="1"/>
    <col min="2" max="2" width="22.5703125" customWidth="1"/>
    <col min="3" max="11" width="4.28515625" customWidth="1"/>
    <col min="12" max="15" width="5.7109375" customWidth="1"/>
  </cols>
  <sheetData>
    <row r="1" spans="1:15" ht="23.25" customHeight="1" x14ac:dyDescent="0.2">
      <c r="A1" s="30" t="s">
        <v>33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5" ht="8.25" customHeight="1" x14ac:dyDescent="0.2"/>
    <row r="3" spans="1:15" ht="17.25" customHeight="1" x14ac:dyDescent="0.2">
      <c r="A3" s="31" t="s">
        <v>36</v>
      </c>
      <c r="B3" s="32"/>
      <c r="C3" s="32"/>
      <c r="D3" s="32"/>
      <c r="E3" s="32"/>
      <c r="F3" s="32"/>
      <c r="G3" s="32"/>
      <c r="H3" s="32"/>
      <c r="I3" s="33"/>
      <c r="J3" s="33"/>
      <c r="K3" s="33"/>
      <c r="L3" s="33"/>
      <c r="M3" s="33"/>
      <c r="N3" s="33"/>
      <c r="O3" s="33"/>
    </row>
    <row r="4" spans="1:15" ht="7.5" customHeight="1" x14ac:dyDescent="0.2"/>
    <row r="5" spans="1:15" ht="15.75" customHeight="1" x14ac:dyDescent="0.2">
      <c r="A5" s="34" t="s">
        <v>0</v>
      </c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5" ht="8.25" customHeight="1" thickBot="1" x14ac:dyDescent="0.25"/>
    <row r="7" spans="1:15" ht="33" customHeight="1" thickTop="1" thickBot="1" x14ac:dyDescent="0.25">
      <c r="A7" s="35" t="s">
        <v>1</v>
      </c>
      <c r="B7" s="36"/>
      <c r="C7" s="37" t="s">
        <v>2</v>
      </c>
      <c r="D7" s="37"/>
      <c r="E7" s="37"/>
      <c r="F7" s="37"/>
      <c r="G7" s="37"/>
      <c r="H7" s="37"/>
      <c r="I7" s="37"/>
      <c r="J7" s="37"/>
      <c r="K7" s="38"/>
      <c r="L7" s="39" t="s">
        <v>7</v>
      </c>
      <c r="M7" s="39" t="s">
        <v>8</v>
      </c>
      <c r="N7" s="41" t="s">
        <v>3</v>
      </c>
      <c r="O7" s="43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40"/>
      <c r="M8" s="40"/>
      <c r="N8" s="42"/>
      <c r="O8" s="44"/>
    </row>
    <row r="9" spans="1:15" ht="18.75" customHeight="1" thickTop="1" thickBot="1" x14ac:dyDescent="0.25">
      <c r="A9" s="45">
        <v>15</v>
      </c>
      <c r="B9" s="48" t="s">
        <v>51</v>
      </c>
      <c r="C9" s="17">
        <v>2</v>
      </c>
      <c r="D9" s="17">
        <v>2</v>
      </c>
      <c r="E9" s="17">
        <v>2</v>
      </c>
      <c r="F9" s="17">
        <v>2</v>
      </c>
      <c r="G9" s="17">
        <v>2</v>
      </c>
      <c r="H9" s="17"/>
      <c r="I9" s="17"/>
      <c r="J9" s="21"/>
      <c r="K9" s="21"/>
      <c r="L9" s="22"/>
      <c r="M9" s="22"/>
      <c r="N9" s="24">
        <f>SUM(C9:I9)-L9-M9</f>
        <v>10</v>
      </c>
      <c r="O9" s="23">
        <v>2</v>
      </c>
    </row>
    <row r="10" spans="1:15" ht="18.75" customHeight="1" thickTop="1" thickBot="1" x14ac:dyDescent="0.25">
      <c r="A10" s="46">
        <v>19</v>
      </c>
      <c r="B10" s="45" t="s">
        <v>57</v>
      </c>
      <c r="C10" s="18">
        <v>1</v>
      </c>
      <c r="D10" s="18">
        <v>1</v>
      </c>
      <c r="E10" s="18">
        <v>1</v>
      </c>
      <c r="F10" s="18">
        <v>1</v>
      </c>
      <c r="G10" s="18">
        <v>1</v>
      </c>
      <c r="H10" s="18"/>
      <c r="I10" s="18"/>
      <c r="J10" s="20"/>
      <c r="K10" s="20"/>
      <c r="L10" s="6"/>
      <c r="M10" s="6"/>
      <c r="N10" s="15">
        <f>SUM(C10:I10)-L10-M10</f>
        <v>5</v>
      </c>
      <c r="O10" s="8">
        <v>1</v>
      </c>
    </row>
    <row r="11" spans="1:15" ht="18.75" customHeight="1" x14ac:dyDescent="0.2">
      <c r="A11" s="16">
        <f>'[1]novice figure b'!$A$10</f>
        <v>0</v>
      </c>
      <c r="B11" s="5">
        <f>'[1]novice figure b'!$B$10</f>
        <v>0</v>
      </c>
      <c r="C11" s="18"/>
      <c r="D11" s="18"/>
      <c r="E11" s="18"/>
      <c r="F11" s="18"/>
      <c r="G11" s="18"/>
      <c r="H11" s="18"/>
      <c r="I11" s="18"/>
      <c r="J11" s="20"/>
      <c r="K11" s="20"/>
      <c r="L11" s="6"/>
      <c r="M11" s="6"/>
      <c r="N11" s="15"/>
      <c r="O11" s="8"/>
    </row>
    <row r="12" spans="1:15" ht="18.75" customHeight="1" x14ac:dyDescent="0.2">
      <c r="A12" s="16">
        <f>'[1]novice figure b'!$A$11</f>
        <v>0</v>
      </c>
      <c r="B12" s="5">
        <f>'[1]novice figure b'!$B$11</f>
        <v>0</v>
      </c>
      <c r="C12" s="18"/>
      <c r="D12" s="18"/>
      <c r="E12" s="18"/>
      <c r="F12" s="18"/>
      <c r="G12" s="18"/>
      <c r="H12" s="18"/>
      <c r="I12" s="18"/>
      <c r="J12" s="20"/>
      <c r="K12" s="20"/>
      <c r="L12" s="6"/>
      <c r="M12" s="6"/>
      <c r="N12" s="15"/>
      <c r="O12" s="8"/>
    </row>
    <row r="13" spans="1:15" ht="18.75" customHeight="1" thickBot="1" x14ac:dyDescent="0.25">
      <c r="A13" s="16">
        <f>'[1]novice figure b'!$A$12</f>
        <v>0</v>
      </c>
      <c r="B13" s="47" t="s">
        <v>58</v>
      </c>
      <c r="C13" s="18"/>
      <c r="D13" s="18"/>
      <c r="E13" s="18"/>
      <c r="F13" s="18"/>
      <c r="G13" s="18"/>
      <c r="H13" s="18"/>
      <c r="I13" s="18"/>
      <c r="J13" s="20"/>
      <c r="K13" s="20"/>
      <c r="L13" s="6"/>
      <c r="M13" s="6"/>
      <c r="N13" s="15"/>
      <c r="O13" s="8"/>
    </row>
    <row r="14" spans="1:15" ht="18.75" customHeight="1" thickTop="1" thickBot="1" x14ac:dyDescent="0.25">
      <c r="A14" s="45">
        <v>20</v>
      </c>
      <c r="B14" s="48" t="s">
        <v>59</v>
      </c>
      <c r="C14" s="18">
        <v>2</v>
      </c>
      <c r="D14" s="18">
        <v>2</v>
      </c>
      <c r="E14" s="18">
        <v>2</v>
      </c>
      <c r="F14" s="18">
        <v>1</v>
      </c>
      <c r="G14" s="18">
        <v>2</v>
      </c>
      <c r="H14" s="18"/>
      <c r="I14" s="18"/>
      <c r="J14" s="20"/>
      <c r="K14" s="20"/>
      <c r="L14" s="6"/>
      <c r="M14" s="6"/>
      <c r="N14" s="15">
        <f t="shared" ref="N14:N17" si="0">SUM(C14:I14)-L14-M14</f>
        <v>9</v>
      </c>
      <c r="O14" s="8">
        <v>2</v>
      </c>
    </row>
    <row r="15" spans="1:15" ht="18.75" customHeight="1" thickTop="1" thickBot="1" x14ac:dyDescent="0.25">
      <c r="A15" s="46">
        <v>21</v>
      </c>
      <c r="B15" s="45" t="s">
        <v>60</v>
      </c>
      <c r="C15" s="18">
        <v>1</v>
      </c>
      <c r="D15" s="18">
        <v>1</v>
      </c>
      <c r="E15" s="18">
        <v>1</v>
      </c>
      <c r="F15" s="18">
        <v>2</v>
      </c>
      <c r="G15" s="18">
        <v>1</v>
      </c>
      <c r="H15" s="18"/>
      <c r="I15" s="18"/>
      <c r="J15" s="20"/>
      <c r="K15" s="20"/>
      <c r="L15" s="6"/>
      <c r="M15" s="6"/>
      <c r="N15" s="15">
        <f t="shared" si="0"/>
        <v>6</v>
      </c>
      <c r="O15" s="8">
        <v>1</v>
      </c>
    </row>
    <row r="16" spans="1:15" ht="18.75" customHeight="1" x14ac:dyDescent="0.2">
      <c r="A16" s="16">
        <f>'[1]novice figure b'!$A$15</f>
        <v>0</v>
      </c>
      <c r="B16" s="5">
        <f>'[1]novice figure b'!$B$15</f>
        <v>0</v>
      </c>
      <c r="C16" s="18"/>
      <c r="D16" s="18"/>
      <c r="E16" s="18"/>
      <c r="F16" s="18"/>
      <c r="G16" s="18"/>
      <c r="H16" s="18"/>
      <c r="I16" s="18"/>
      <c r="J16" s="20"/>
      <c r="K16" s="20"/>
      <c r="L16" s="6"/>
      <c r="M16" s="6"/>
      <c r="N16" s="15"/>
      <c r="O16" s="8"/>
    </row>
    <row r="17" spans="1:15" ht="18.75" customHeight="1" x14ac:dyDescent="0.2">
      <c r="A17" s="16">
        <f>'[1]novice figure b'!$A$16</f>
        <v>0</v>
      </c>
      <c r="B17" s="5">
        <f>'[1]novice figure b'!$B$16</f>
        <v>0</v>
      </c>
      <c r="C17" s="18"/>
      <c r="D17" s="18"/>
      <c r="E17" s="18"/>
      <c r="F17" s="18"/>
      <c r="G17" s="18"/>
      <c r="H17" s="18"/>
      <c r="I17" s="18"/>
      <c r="J17" s="20"/>
      <c r="K17" s="20"/>
      <c r="L17" s="6"/>
      <c r="M17" s="6"/>
      <c r="N17" s="15"/>
      <c r="O17" s="8"/>
    </row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7" right="0.7" top="0.75" bottom="0.75" header="0.3" footer="0.3"/>
  <pageSetup orientation="portrait" horizontalDpi="0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opLeftCell="A4" workbookViewId="0">
      <selection activeCell="M13" sqref="M13"/>
    </sheetView>
  </sheetViews>
  <sheetFormatPr defaultRowHeight="12.75" x14ac:dyDescent="0.2"/>
  <cols>
    <col min="1" max="1" width="6.42578125" customWidth="1"/>
    <col min="2" max="2" width="22.42578125" customWidth="1"/>
    <col min="3" max="11" width="4.28515625" customWidth="1"/>
    <col min="12" max="15" width="5.7109375" customWidth="1"/>
  </cols>
  <sheetData>
    <row r="1" spans="1:15" ht="23.25" customHeight="1" x14ac:dyDescent="0.2">
      <c r="A1" s="30" t="s">
        <v>34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5" ht="8.25" customHeight="1" x14ac:dyDescent="0.2"/>
    <row r="3" spans="1:15" ht="17.25" customHeight="1" x14ac:dyDescent="0.2">
      <c r="A3" s="31" t="s">
        <v>36</v>
      </c>
      <c r="B3" s="32"/>
      <c r="C3" s="32"/>
      <c r="D3" s="32"/>
      <c r="E3" s="32"/>
      <c r="F3" s="32"/>
      <c r="G3" s="32"/>
      <c r="H3" s="32"/>
      <c r="I3" s="33"/>
      <c r="J3" s="33"/>
      <c r="K3" s="33"/>
      <c r="L3" s="33"/>
      <c r="M3" s="33"/>
      <c r="N3" s="33"/>
      <c r="O3" s="33"/>
    </row>
    <row r="4" spans="1:15" ht="7.5" customHeight="1" x14ac:dyDescent="0.2"/>
    <row r="5" spans="1:15" ht="15.75" customHeight="1" x14ac:dyDescent="0.2">
      <c r="A5" s="34" t="s">
        <v>0</v>
      </c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5" ht="8.25" customHeight="1" thickBot="1" x14ac:dyDescent="0.25"/>
    <row r="7" spans="1:15" ht="33" customHeight="1" thickTop="1" thickBot="1" x14ac:dyDescent="0.25">
      <c r="A7" s="35" t="s">
        <v>1</v>
      </c>
      <c r="B7" s="36"/>
      <c r="C7" s="37" t="s">
        <v>2</v>
      </c>
      <c r="D7" s="37"/>
      <c r="E7" s="37"/>
      <c r="F7" s="37"/>
      <c r="G7" s="37"/>
      <c r="H7" s="37"/>
      <c r="I7" s="37"/>
      <c r="J7" s="37"/>
      <c r="K7" s="38"/>
      <c r="L7" s="39" t="s">
        <v>7</v>
      </c>
      <c r="M7" s="39" t="s">
        <v>8</v>
      </c>
      <c r="N7" s="41" t="s">
        <v>3</v>
      </c>
      <c r="O7" s="43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40"/>
      <c r="M8" s="40"/>
      <c r="N8" s="42"/>
      <c r="O8" s="44"/>
    </row>
    <row r="9" spans="1:15" ht="18.75" customHeight="1" thickTop="1" thickBot="1" x14ac:dyDescent="0.25">
      <c r="A9" s="45">
        <v>10</v>
      </c>
      <c r="B9" s="45" t="s">
        <v>44</v>
      </c>
      <c r="C9" s="17">
        <v>2</v>
      </c>
      <c r="D9" s="17">
        <v>2</v>
      </c>
      <c r="E9" s="17">
        <v>1</v>
      </c>
      <c r="F9" s="17">
        <v>2</v>
      </c>
      <c r="G9" s="17">
        <v>2</v>
      </c>
      <c r="H9" s="17"/>
      <c r="I9" s="17"/>
      <c r="J9" s="21"/>
      <c r="K9" s="21"/>
      <c r="L9" s="22"/>
      <c r="M9" s="22"/>
      <c r="N9" s="24">
        <f>SUM(C9:I9)-L9-M9</f>
        <v>9</v>
      </c>
      <c r="O9" s="23">
        <f>RANK(N9,N$9:N$15,1)</f>
        <v>2</v>
      </c>
    </row>
    <row r="10" spans="1:15" ht="18.75" customHeight="1" thickBot="1" x14ac:dyDescent="0.25">
      <c r="A10" s="46">
        <v>30</v>
      </c>
      <c r="B10" s="46" t="s">
        <v>70</v>
      </c>
      <c r="C10" s="18">
        <v>4</v>
      </c>
      <c r="D10" s="18">
        <v>3</v>
      </c>
      <c r="E10" s="18">
        <v>4</v>
      </c>
      <c r="F10" s="18">
        <v>4</v>
      </c>
      <c r="G10" s="18">
        <v>4</v>
      </c>
      <c r="H10" s="18"/>
      <c r="I10" s="18"/>
      <c r="J10" s="20"/>
      <c r="K10" s="20"/>
      <c r="L10" s="6"/>
      <c r="M10" s="6"/>
      <c r="N10" s="15">
        <f>SUM(C10:I10)-L10-M10</f>
        <v>19</v>
      </c>
      <c r="O10" s="8">
        <f>RANK(N10,N$9:N$13,1)</f>
        <v>4</v>
      </c>
    </row>
    <row r="11" spans="1:15" ht="18.75" customHeight="1" thickBot="1" x14ac:dyDescent="0.25">
      <c r="A11" s="46">
        <v>31</v>
      </c>
      <c r="B11" s="46" t="s">
        <v>71</v>
      </c>
      <c r="C11" s="18">
        <v>3</v>
      </c>
      <c r="D11" s="18">
        <v>4</v>
      </c>
      <c r="E11" s="18">
        <v>3</v>
      </c>
      <c r="F11" s="18">
        <v>3</v>
      </c>
      <c r="G11" s="18">
        <v>3</v>
      </c>
      <c r="H11" s="18"/>
      <c r="I11" s="18"/>
      <c r="J11" s="20"/>
      <c r="K11" s="20"/>
      <c r="L11" s="6"/>
      <c r="M11" s="6"/>
      <c r="N11" s="15">
        <f>SUM(C11:I11)-L11-M11</f>
        <v>16</v>
      </c>
      <c r="O11" s="8">
        <f>RANK(N11,N$9:N$13,1)</f>
        <v>3</v>
      </c>
    </row>
    <row r="12" spans="1:15" ht="18.75" customHeight="1" x14ac:dyDescent="0.2">
      <c r="A12" s="57">
        <v>26</v>
      </c>
      <c r="B12" s="58" t="s">
        <v>66</v>
      </c>
      <c r="C12" s="18">
        <v>1</v>
      </c>
      <c r="D12" s="18">
        <v>1</v>
      </c>
      <c r="E12" s="18">
        <v>2</v>
      </c>
      <c r="F12" s="18">
        <v>1</v>
      </c>
      <c r="G12" s="18">
        <v>1</v>
      </c>
      <c r="H12" s="18"/>
      <c r="I12" s="18"/>
      <c r="J12" s="20"/>
      <c r="K12" s="20"/>
      <c r="L12" s="6"/>
      <c r="M12" s="6"/>
      <c r="N12" s="15">
        <f>SUM(C12:I12)-L12-M12</f>
        <v>6</v>
      </c>
      <c r="O12" s="8">
        <f>RANK(N12,N$9:N$13,1)</f>
        <v>1</v>
      </c>
    </row>
    <row r="13" spans="1:15" ht="18.75" customHeight="1" x14ac:dyDescent="0.2">
      <c r="A13" s="16">
        <f>'[1]novice mp a'!$A$12</f>
        <v>0</v>
      </c>
      <c r="B13" s="5">
        <f>'[1]novice mp a'!$B$12</f>
        <v>0</v>
      </c>
      <c r="C13" s="18"/>
      <c r="D13" s="18"/>
      <c r="E13" s="18"/>
      <c r="F13" s="18"/>
      <c r="G13" s="18"/>
      <c r="H13" s="18"/>
      <c r="I13" s="18"/>
      <c r="J13" s="20"/>
      <c r="K13" s="20"/>
      <c r="L13" s="6"/>
      <c r="M13" s="6"/>
      <c r="N13" s="15"/>
      <c r="O13" s="8"/>
    </row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7" right="0.7" top="0.75" bottom="0.75" header="0.3" footer="0.3"/>
  <pageSetup orientation="portrait" horizontalDpi="0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opLeftCell="A3" workbookViewId="0">
      <selection activeCell="P12" sqref="P12"/>
    </sheetView>
  </sheetViews>
  <sheetFormatPr defaultRowHeight="12.75" x14ac:dyDescent="0.2"/>
  <cols>
    <col min="1" max="1" width="6.42578125" customWidth="1"/>
    <col min="2" max="2" width="22.85546875" customWidth="1"/>
    <col min="3" max="11" width="4.28515625" customWidth="1"/>
    <col min="12" max="15" width="5.7109375" customWidth="1"/>
  </cols>
  <sheetData>
    <row r="1" spans="1:15" ht="23.25" customHeight="1" x14ac:dyDescent="0.2">
      <c r="A1" s="30" t="s">
        <v>35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5" ht="8.25" customHeight="1" x14ac:dyDescent="0.2"/>
    <row r="3" spans="1:15" ht="17.25" customHeight="1" x14ac:dyDescent="0.2">
      <c r="A3" s="31" t="s">
        <v>36</v>
      </c>
      <c r="B3" s="32"/>
      <c r="C3" s="32"/>
      <c r="D3" s="32"/>
      <c r="E3" s="32"/>
      <c r="F3" s="32"/>
      <c r="G3" s="32"/>
      <c r="H3" s="32"/>
      <c r="I3" s="33"/>
      <c r="J3" s="33"/>
      <c r="K3" s="33"/>
      <c r="L3" s="33"/>
      <c r="M3" s="33"/>
      <c r="N3" s="33"/>
      <c r="O3" s="33"/>
    </row>
    <row r="4" spans="1:15" ht="7.5" customHeight="1" x14ac:dyDescent="0.2"/>
    <row r="5" spans="1:15" ht="15.75" customHeight="1" x14ac:dyDescent="0.2">
      <c r="A5" s="34" t="s">
        <v>0</v>
      </c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5" ht="8.25" customHeight="1" thickBot="1" x14ac:dyDescent="0.25"/>
    <row r="7" spans="1:15" ht="33" customHeight="1" thickTop="1" thickBot="1" x14ac:dyDescent="0.25">
      <c r="A7" s="35" t="s">
        <v>1</v>
      </c>
      <c r="B7" s="36"/>
      <c r="C7" s="37" t="s">
        <v>2</v>
      </c>
      <c r="D7" s="37"/>
      <c r="E7" s="37"/>
      <c r="F7" s="37"/>
      <c r="G7" s="37"/>
      <c r="H7" s="37"/>
      <c r="I7" s="37"/>
      <c r="J7" s="37"/>
      <c r="K7" s="38"/>
      <c r="L7" s="39" t="s">
        <v>7</v>
      </c>
      <c r="M7" s="39" t="s">
        <v>8</v>
      </c>
      <c r="N7" s="41" t="s">
        <v>3</v>
      </c>
      <c r="O7" s="43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40"/>
      <c r="M8" s="40"/>
      <c r="N8" s="42"/>
      <c r="O8" s="44"/>
    </row>
    <row r="9" spans="1:15" ht="18.75" customHeight="1" thickTop="1" x14ac:dyDescent="0.2">
      <c r="A9" s="48">
        <v>28</v>
      </c>
      <c r="B9" s="48" t="s">
        <v>68</v>
      </c>
      <c r="C9">
        <v>9</v>
      </c>
      <c r="D9">
        <v>9</v>
      </c>
      <c r="E9">
        <v>7</v>
      </c>
      <c r="F9">
        <v>6</v>
      </c>
      <c r="G9">
        <v>8</v>
      </c>
      <c r="L9">
        <v>9</v>
      </c>
      <c r="M9">
        <v>6</v>
      </c>
      <c r="N9">
        <v>24</v>
      </c>
      <c r="O9">
        <v>8</v>
      </c>
    </row>
    <row r="10" spans="1:15" ht="18.75" customHeight="1" thickBot="1" x14ac:dyDescent="0.25">
      <c r="A10" s="48">
        <v>29</v>
      </c>
      <c r="B10" s="48" t="s">
        <v>69</v>
      </c>
      <c r="C10">
        <v>7</v>
      </c>
      <c r="D10">
        <v>8</v>
      </c>
      <c r="E10">
        <v>9</v>
      </c>
      <c r="F10">
        <v>7</v>
      </c>
      <c r="G10">
        <v>9</v>
      </c>
      <c r="L10">
        <v>9</v>
      </c>
      <c r="M10">
        <v>7</v>
      </c>
      <c r="N10">
        <v>24</v>
      </c>
      <c r="O10">
        <v>9</v>
      </c>
    </row>
    <row r="11" spans="1:15" ht="18.75" customHeight="1" thickTop="1" thickBot="1" x14ac:dyDescent="0.25">
      <c r="A11" s="46">
        <v>32</v>
      </c>
      <c r="B11" s="46" t="s">
        <v>72</v>
      </c>
      <c r="C11" s="17">
        <v>3</v>
      </c>
      <c r="D11" s="17">
        <v>3</v>
      </c>
      <c r="E11" s="17">
        <v>4</v>
      </c>
      <c r="F11" s="17">
        <v>2</v>
      </c>
      <c r="G11" s="17">
        <v>3</v>
      </c>
      <c r="H11" s="17"/>
      <c r="I11" s="17"/>
      <c r="J11" s="21"/>
      <c r="K11" s="21"/>
      <c r="L11" s="22">
        <v>4</v>
      </c>
      <c r="M11" s="22">
        <v>2</v>
      </c>
      <c r="N11" s="24">
        <f>SUM(C11:I11)-L11-M11</f>
        <v>9</v>
      </c>
      <c r="O11" s="23">
        <f>RANK(N11,N$11:N$18,1)</f>
        <v>3</v>
      </c>
    </row>
    <row r="12" spans="1:15" ht="18.75" customHeight="1" thickBot="1" x14ac:dyDescent="0.25">
      <c r="A12" s="46">
        <v>33</v>
      </c>
      <c r="B12" s="46" t="s">
        <v>73</v>
      </c>
      <c r="C12" s="18">
        <v>4</v>
      </c>
      <c r="D12" s="18">
        <v>4</v>
      </c>
      <c r="E12" s="18">
        <v>2</v>
      </c>
      <c r="F12" s="18">
        <v>4</v>
      </c>
      <c r="G12" s="18">
        <v>4</v>
      </c>
      <c r="H12" s="18"/>
      <c r="I12" s="18"/>
      <c r="J12" s="20"/>
      <c r="K12" s="20"/>
      <c r="L12" s="6">
        <v>4</v>
      </c>
      <c r="M12" s="6">
        <v>2</v>
      </c>
      <c r="N12" s="15">
        <f>SUM(C12:I12)-L12-M12</f>
        <v>12</v>
      </c>
      <c r="O12" s="8">
        <f>RANK(N12,N$11:N$18,1)</f>
        <v>4</v>
      </c>
    </row>
    <row r="13" spans="1:15" ht="18.75" customHeight="1" thickBot="1" x14ac:dyDescent="0.25">
      <c r="A13" s="46">
        <v>34</v>
      </c>
      <c r="B13" s="46" t="s">
        <v>74</v>
      </c>
      <c r="C13" s="18">
        <v>1</v>
      </c>
      <c r="D13" s="18">
        <v>1</v>
      </c>
      <c r="E13" s="18">
        <v>3</v>
      </c>
      <c r="F13" s="18">
        <v>3</v>
      </c>
      <c r="G13" s="18">
        <v>2</v>
      </c>
      <c r="H13" s="18"/>
      <c r="I13" s="18"/>
      <c r="J13" s="20"/>
      <c r="K13" s="20"/>
      <c r="L13" s="6">
        <v>3</v>
      </c>
      <c r="M13" s="6">
        <v>1</v>
      </c>
      <c r="N13" s="15">
        <f>SUM(C13:I13)-L13-M13</f>
        <v>6</v>
      </c>
      <c r="O13" s="8">
        <f>RANK(N13,N$11:N$18,1)</f>
        <v>2</v>
      </c>
    </row>
    <row r="14" spans="1:15" ht="18.75" customHeight="1" thickBot="1" x14ac:dyDescent="0.25">
      <c r="A14" s="46">
        <v>35</v>
      </c>
      <c r="B14" s="46" t="s">
        <v>75</v>
      </c>
      <c r="C14" s="18">
        <v>6</v>
      </c>
      <c r="D14" s="18">
        <v>2</v>
      </c>
      <c r="E14" s="18">
        <v>5</v>
      </c>
      <c r="F14" s="18">
        <v>5</v>
      </c>
      <c r="G14" s="18">
        <v>5</v>
      </c>
      <c r="H14" s="18"/>
      <c r="I14" s="18"/>
      <c r="J14" s="20"/>
      <c r="K14" s="20"/>
      <c r="L14" s="6">
        <v>6</v>
      </c>
      <c r="M14" s="6">
        <v>2</v>
      </c>
      <c r="N14" s="15">
        <f>SUM(C14:I14)-L14-M14</f>
        <v>15</v>
      </c>
      <c r="O14" s="8">
        <f>RANK(N14,N$11:N$18,1)</f>
        <v>5</v>
      </c>
    </row>
    <row r="15" spans="1:15" ht="18.75" customHeight="1" thickBot="1" x14ac:dyDescent="0.25">
      <c r="A15" s="46">
        <v>36</v>
      </c>
      <c r="B15" s="46" t="s">
        <v>76</v>
      </c>
      <c r="C15" s="18">
        <v>2</v>
      </c>
      <c r="D15" s="18">
        <v>5</v>
      </c>
      <c r="E15" s="18">
        <v>1</v>
      </c>
      <c r="F15" s="18">
        <v>1</v>
      </c>
      <c r="G15" s="18">
        <v>1</v>
      </c>
      <c r="H15" s="18"/>
      <c r="I15" s="18"/>
      <c r="J15" s="20"/>
      <c r="K15" s="20"/>
      <c r="L15" s="6">
        <v>5</v>
      </c>
      <c r="M15" s="6">
        <v>1</v>
      </c>
      <c r="N15" s="15">
        <f>SUM(C15:I15)-L15-M15</f>
        <v>4</v>
      </c>
      <c r="O15" s="8">
        <f>RANK(N15,N$11:N$18,1)</f>
        <v>1</v>
      </c>
    </row>
    <row r="16" spans="1:15" ht="18.75" customHeight="1" thickBot="1" x14ac:dyDescent="0.25">
      <c r="A16" s="46">
        <v>37</v>
      </c>
      <c r="B16" s="46" t="s">
        <v>77</v>
      </c>
      <c r="C16" s="18">
        <v>7</v>
      </c>
      <c r="D16" s="18">
        <v>6</v>
      </c>
      <c r="E16" s="18">
        <v>6</v>
      </c>
      <c r="F16" s="18">
        <v>8</v>
      </c>
      <c r="G16" s="18">
        <v>6</v>
      </c>
      <c r="H16" s="18"/>
      <c r="I16" s="18"/>
      <c r="J16" s="20"/>
      <c r="K16" s="20"/>
      <c r="L16" s="6">
        <v>8</v>
      </c>
      <c r="M16" s="6">
        <v>6</v>
      </c>
      <c r="N16" s="15">
        <f>SUM(C16:I16)-L16-M16</f>
        <v>19</v>
      </c>
      <c r="O16" s="8">
        <f>RANK(N16,N$11:N$18,1)</f>
        <v>6</v>
      </c>
    </row>
    <row r="17" spans="1:15" ht="18.75" customHeight="1" thickBot="1" x14ac:dyDescent="0.25">
      <c r="A17" s="46">
        <v>38</v>
      </c>
      <c r="B17" s="46" t="s">
        <v>78</v>
      </c>
      <c r="C17" s="18">
        <v>8</v>
      </c>
      <c r="D17" s="18">
        <v>7</v>
      </c>
      <c r="E17" s="18">
        <v>8</v>
      </c>
      <c r="F17" s="18">
        <v>9</v>
      </c>
      <c r="G17" s="18">
        <v>7</v>
      </c>
      <c r="H17" s="18"/>
      <c r="I17" s="18"/>
      <c r="J17" s="20"/>
      <c r="K17" s="20"/>
      <c r="L17" s="6">
        <v>9</v>
      </c>
      <c r="M17" s="6">
        <v>7</v>
      </c>
      <c r="N17" s="15">
        <f>SUM(C17:I17)-L17-M17</f>
        <v>23</v>
      </c>
      <c r="O17" s="8">
        <f>RANK(N17,N$11:N$18,1)</f>
        <v>7</v>
      </c>
    </row>
    <row r="18" spans="1:15" ht="18.75" customHeight="1" x14ac:dyDescent="0.2">
      <c r="A18" s="16"/>
      <c r="B18" s="5"/>
      <c r="C18" s="18"/>
      <c r="D18" s="18"/>
      <c r="E18" s="18"/>
      <c r="F18" s="18"/>
      <c r="G18" s="18"/>
      <c r="H18" s="18"/>
      <c r="I18" s="18"/>
      <c r="J18" s="20"/>
      <c r="K18" s="20"/>
      <c r="L18" s="6"/>
      <c r="M18" s="6"/>
      <c r="N18" s="15"/>
      <c r="O18" s="8"/>
    </row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opLeftCell="A4" workbookViewId="0">
      <selection activeCell="N17" sqref="N17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30" t="s">
        <v>28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5" ht="8.25" customHeight="1" x14ac:dyDescent="0.2"/>
    <row r="3" spans="1:15" ht="17.25" customHeight="1" x14ac:dyDescent="0.2">
      <c r="A3" s="31" t="s">
        <v>36</v>
      </c>
      <c r="B3" s="32"/>
      <c r="C3" s="32"/>
      <c r="D3" s="32"/>
      <c r="E3" s="32"/>
      <c r="F3" s="32"/>
      <c r="G3" s="32"/>
      <c r="H3" s="32"/>
      <c r="I3" s="33"/>
      <c r="J3" s="33"/>
      <c r="K3" s="33"/>
      <c r="L3" s="33"/>
      <c r="M3" s="33"/>
      <c r="N3" s="33"/>
      <c r="O3" s="33"/>
    </row>
    <row r="4" spans="1:15" ht="7.5" customHeight="1" x14ac:dyDescent="0.2"/>
    <row r="5" spans="1:15" ht="15.75" customHeight="1" x14ac:dyDescent="0.2">
      <c r="A5" s="34" t="s">
        <v>0</v>
      </c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5" ht="8.25" customHeight="1" thickBot="1" x14ac:dyDescent="0.25"/>
    <row r="7" spans="1:15" ht="33" customHeight="1" thickTop="1" thickBot="1" x14ac:dyDescent="0.25">
      <c r="A7" s="35" t="s">
        <v>1</v>
      </c>
      <c r="B7" s="36"/>
      <c r="C7" s="37" t="s">
        <v>2</v>
      </c>
      <c r="D7" s="37"/>
      <c r="E7" s="37"/>
      <c r="F7" s="37"/>
      <c r="G7" s="37"/>
      <c r="H7" s="37"/>
      <c r="I7" s="37"/>
      <c r="J7" s="37"/>
      <c r="K7" s="38"/>
      <c r="L7" s="39" t="s">
        <v>7</v>
      </c>
      <c r="M7" s="39" t="s">
        <v>8</v>
      </c>
      <c r="N7" s="41" t="s">
        <v>3</v>
      </c>
      <c r="O7" s="43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40"/>
      <c r="M8" s="40"/>
      <c r="N8" s="42"/>
      <c r="O8" s="44"/>
    </row>
    <row r="9" spans="1:15" ht="21" customHeight="1" thickTop="1" thickBot="1" x14ac:dyDescent="0.25">
      <c r="A9" s="45">
        <v>5</v>
      </c>
      <c r="B9" s="45" t="s">
        <v>39</v>
      </c>
      <c r="C9" s="17">
        <v>1</v>
      </c>
      <c r="D9" s="17">
        <v>1</v>
      </c>
      <c r="E9" s="17">
        <v>1</v>
      </c>
      <c r="F9" s="17">
        <v>1</v>
      </c>
      <c r="G9" s="17">
        <v>1</v>
      </c>
      <c r="H9" s="17"/>
      <c r="I9" s="17"/>
      <c r="J9" s="21"/>
      <c r="K9" s="21"/>
      <c r="L9" s="22"/>
      <c r="M9" s="22"/>
      <c r="N9" s="24">
        <f>SUM(C9:I9)-L9-M9</f>
        <v>5</v>
      </c>
      <c r="O9" s="23">
        <f>RANK(N9,N$9:N$13,1)</f>
        <v>1</v>
      </c>
    </row>
    <row r="10" spans="1:15" ht="21" customHeight="1" thickBot="1" x14ac:dyDescent="0.25">
      <c r="A10" s="46">
        <v>6</v>
      </c>
      <c r="B10" s="46" t="s">
        <v>40</v>
      </c>
      <c r="C10" s="18">
        <v>2</v>
      </c>
      <c r="D10" s="18">
        <v>2</v>
      </c>
      <c r="E10" s="18">
        <v>2</v>
      </c>
      <c r="F10" s="18">
        <v>2</v>
      </c>
      <c r="G10" s="18">
        <v>2</v>
      </c>
      <c r="H10" s="18"/>
      <c r="I10" s="18"/>
      <c r="J10" s="20"/>
      <c r="K10" s="20"/>
      <c r="L10" s="6"/>
      <c r="M10" s="6"/>
      <c r="N10" s="15">
        <f>SUM(C10:I10)-L10-M10</f>
        <v>10</v>
      </c>
      <c r="O10" s="8">
        <f>RANK(N10,N$9:N$13,1)</f>
        <v>2</v>
      </c>
    </row>
    <row r="11" spans="1:15" ht="21" customHeight="1" thickBot="1" x14ac:dyDescent="0.25">
      <c r="A11" s="46">
        <v>7</v>
      </c>
      <c r="B11" s="46" t="s">
        <v>41</v>
      </c>
      <c r="C11" s="18">
        <v>3</v>
      </c>
      <c r="D11" s="18">
        <v>3</v>
      </c>
      <c r="E11" s="18">
        <v>3</v>
      </c>
      <c r="F11" s="18">
        <v>3</v>
      </c>
      <c r="G11" s="18">
        <v>3</v>
      </c>
      <c r="H11" s="18"/>
      <c r="I11" s="18"/>
      <c r="J11" s="20"/>
      <c r="K11" s="20"/>
      <c r="L11" s="6"/>
      <c r="M11" s="6"/>
      <c r="N11" s="15">
        <f>SUM(C11:I11)-L11-M11</f>
        <v>15</v>
      </c>
      <c r="O11" s="8">
        <f>RANK(N11,N$9:N$13,1)</f>
        <v>3</v>
      </c>
    </row>
    <row r="12" spans="1:15" ht="21" customHeight="1" x14ac:dyDescent="0.2">
      <c r="A12" s="16">
        <f>'[1]men open lhw'!$A$11</f>
        <v>0</v>
      </c>
      <c r="B12" s="5">
        <f>'[1]men open lhw'!$B$11</f>
        <v>0</v>
      </c>
      <c r="C12" s="18"/>
      <c r="D12" s="18"/>
      <c r="E12" s="18"/>
      <c r="F12" s="18"/>
      <c r="G12" s="18"/>
      <c r="H12" s="18"/>
      <c r="I12" s="18"/>
      <c r="J12" s="20"/>
      <c r="K12" s="20"/>
      <c r="L12" s="6"/>
      <c r="M12" s="6"/>
      <c r="N12" s="15"/>
      <c r="O12" s="8"/>
    </row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topLeftCell="A2" workbookViewId="0">
      <selection activeCell="N10" sqref="N10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30" t="s">
        <v>27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5" ht="8.25" customHeight="1" x14ac:dyDescent="0.2"/>
    <row r="3" spans="1:15" ht="17.25" customHeight="1" x14ac:dyDescent="0.2">
      <c r="A3" s="31" t="s">
        <v>36</v>
      </c>
      <c r="B3" s="32"/>
      <c r="C3" s="32"/>
      <c r="D3" s="32"/>
      <c r="E3" s="32"/>
      <c r="F3" s="32"/>
      <c r="G3" s="32"/>
      <c r="H3" s="32"/>
      <c r="I3" s="33"/>
      <c r="J3" s="33"/>
      <c r="K3" s="33"/>
      <c r="L3" s="33"/>
      <c r="M3" s="33"/>
      <c r="N3" s="33"/>
      <c r="O3" s="33"/>
    </row>
    <row r="4" spans="1:15" ht="7.5" customHeight="1" x14ac:dyDescent="0.2"/>
    <row r="5" spans="1:15" ht="15.75" customHeight="1" x14ac:dyDescent="0.2">
      <c r="A5" s="34" t="s">
        <v>0</v>
      </c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5" ht="8.25" customHeight="1" thickBot="1" x14ac:dyDescent="0.25"/>
    <row r="7" spans="1:15" ht="33" customHeight="1" thickTop="1" thickBot="1" x14ac:dyDescent="0.25">
      <c r="A7" s="35" t="s">
        <v>1</v>
      </c>
      <c r="B7" s="36"/>
      <c r="C7" s="37" t="s">
        <v>2</v>
      </c>
      <c r="D7" s="37"/>
      <c r="E7" s="37"/>
      <c r="F7" s="37"/>
      <c r="G7" s="37"/>
      <c r="H7" s="37"/>
      <c r="I7" s="37"/>
      <c r="J7" s="37"/>
      <c r="K7" s="38"/>
      <c r="L7" s="39" t="s">
        <v>7</v>
      </c>
      <c r="M7" s="39" t="s">
        <v>8</v>
      </c>
      <c r="N7" s="41" t="s">
        <v>3</v>
      </c>
      <c r="O7" s="43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40"/>
      <c r="M8" s="40"/>
      <c r="N8" s="42"/>
      <c r="O8" s="44"/>
    </row>
    <row r="9" spans="1:15" ht="21" customHeight="1" thickTop="1" thickBot="1" x14ac:dyDescent="0.25">
      <c r="A9" s="45">
        <v>79</v>
      </c>
      <c r="B9" s="45" t="s">
        <v>131</v>
      </c>
      <c r="C9" s="17">
        <v>2</v>
      </c>
      <c r="D9" s="17">
        <v>2</v>
      </c>
      <c r="E9" s="17">
        <v>2</v>
      </c>
      <c r="F9" s="17">
        <v>2</v>
      </c>
      <c r="G9" s="17">
        <v>2</v>
      </c>
      <c r="H9" s="17"/>
      <c r="I9" s="17"/>
      <c r="J9" s="21"/>
      <c r="K9" s="21"/>
      <c r="L9" s="22"/>
      <c r="M9" s="22"/>
      <c r="N9" s="24">
        <f>SUM(C9:I9)-L9-M9</f>
        <v>10</v>
      </c>
      <c r="O9" s="23">
        <f>RANK(N9,N$9:N$12,1)</f>
        <v>2</v>
      </c>
    </row>
    <row r="10" spans="1:15" ht="21" customHeight="1" thickBot="1" x14ac:dyDescent="0.25">
      <c r="A10" s="46">
        <v>80</v>
      </c>
      <c r="B10" s="46" t="s">
        <v>132</v>
      </c>
      <c r="C10" s="18">
        <v>1</v>
      </c>
      <c r="D10" s="18">
        <v>1</v>
      </c>
      <c r="E10" s="18">
        <v>1</v>
      </c>
      <c r="F10" s="18">
        <v>1</v>
      </c>
      <c r="G10" s="18">
        <v>1</v>
      </c>
      <c r="H10" s="18"/>
      <c r="I10" s="18"/>
      <c r="J10" s="20"/>
      <c r="K10" s="20"/>
      <c r="L10" s="6"/>
      <c r="M10" s="6"/>
      <c r="N10" s="15">
        <f>SUM(C10:I10)-L10-M10</f>
        <v>5</v>
      </c>
      <c r="O10" s="8">
        <f>RANK(N10,N$9:N$12,1)</f>
        <v>1</v>
      </c>
    </row>
    <row r="11" spans="1:15" ht="21" customHeight="1" x14ac:dyDescent="0.2">
      <c r="A11" s="16">
        <f>'[1]men open hw'!$A$10</f>
        <v>0</v>
      </c>
      <c r="B11" s="5">
        <f>'[1]men open hw'!$B$10</f>
        <v>0</v>
      </c>
      <c r="C11" s="18"/>
      <c r="D11" s="18"/>
      <c r="E11" s="18"/>
      <c r="F11" s="18"/>
      <c r="G11" s="18"/>
      <c r="H11" s="18"/>
      <c r="I11" s="18"/>
      <c r="J11" s="20"/>
      <c r="K11" s="20"/>
      <c r="L11" s="6"/>
      <c r="M11" s="6"/>
      <c r="N11" s="15"/>
      <c r="O11" s="8"/>
    </row>
  </sheetData>
  <mergeCells count="9">
    <mergeCell ref="A1:M1"/>
    <mergeCell ref="L7:L8"/>
    <mergeCell ref="A3:O3"/>
    <mergeCell ref="C7:K7"/>
    <mergeCell ref="A7:B7"/>
    <mergeCell ref="M7:M8"/>
    <mergeCell ref="N7:N8"/>
    <mergeCell ref="O7:O8"/>
    <mergeCell ref="A5:K5"/>
  </mergeCells>
  <phoneticPr fontId="2" type="noConversion"/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opLeftCell="A4" workbookViewId="0">
      <selection activeCell="O13" sqref="O13"/>
    </sheetView>
  </sheetViews>
  <sheetFormatPr defaultRowHeight="12.75" x14ac:dyDescent="0.2"/>
  <cols>
    <col min="1" max="1" width="6.42578125" customWidth="1"/>
    <col min="2" max="2" width="32" customWidth="1"/>
    <col min="3" max="11" width="4.28515625" customWidth="1"/>
    <col min="12" max="15" width="5.7109375" customWidth="1"/>
  </cols>
  <sheetData>
    <row r="1" spans="1:15" ht="23.25" customHeight="1" x14ac:dyDescent="0.2">
      <c r="A1" s="30" t="s">
        <v>26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5" ht="8.25" customHeight="1" x14ac:dyDescent="0.2"/>
    <row r="3" spans="1:15" ht="17.25" customHeight="1" x14ac:dyDescent="0.2">
      <c r="A3" s="31" t="s">
        <v>36</v>
      </c>
      <c r="B3" s="32"/>
      <c r="C3" s="32"/>
      <c r="D3" s="32"/>
      <c r="E3" s="32"/>
      <c r="F3" s="32"/>
      <c r="G3" s="32"/>
      <c r="H3" s="32"/>
      <c r="I3" s="33"/>
      <c r="J3" s="33"/>
      <c r="K3" s="33"/>
      <c r="L3" s="33"/>
      <c r="M3" s="33"/>
      <c r="N3" s="33"/>
      <c r="O3" s="33"/>
    </row>
    <row r="4" spans="1:15" ht="7.5" customHeight="1" x14ac:dyDescent="0.2"/>
    <row r="5" spans="1:15" ht="15.75" customHeight="1" x14ac:dyDescent="0.2">
      <c r="A5" s="34" t="s">
        <v>0</v>
      </c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5" ht="8.25" customHeight="1" thickBot="1" x14ac:dyDescent="0.25"/>
    <row r="7" spans="1:15" ht="33" customHeight="1" thickTop="1" thickBot="1" x14ac:dyDescent="0.25">
      <c r="A7" s="35" t="s">
        <v>1</v>
      </c>
      <c r="B7" s="36"/>
      <c r="C7" s="37" t="s">
        <v>2</v>
      </c>
      <c r="D7" s="37"/>
      <c r="E7" s="37"/>
      <c r="F7" s="37"/>
      <c r="G7" s="37"/>
      <c r="H7" s="37"/>
      <c r="I7" s="37"/>
      <c r="J7" s="37"/>
      <c r="K7" s="38"/>
      <c r="L7" s="39" t="s">
        <v>7</v>
      </c>
      <c r="M7" s="39" t="s">
        <v>8</v>
      </c>
      <c r="N7" s="41" t="s">
        <v>3</v>
      </c>
      <c r="O7" s="43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40"/>
      <c r="M8" s="40"/>
      <c r="N8" s="42"/>
      <c r="O8" s="44"/>
    </row>
    <row r="9" spans="1:15" ht="21" customHeight="1" thickTop="1" thickBot="1" x14ac:dyDescent="0.25">
      <c r="A9" s="45">
        <v>5</v>
      </c>
      <c r="B9" s="45" t="s">
        <v>39</v>
      </c>
      <c r="C9" s="45">
        <v>1</v>
      </c>
      <c r="D9" s="17">
        <v>1</v>
      </c>
      <c r="E9" s="17">
        <v>1</v>
      </c>
      <c r="F9" s="17">
        <v>1</v>
      </c>
      <c r="G9" s="17">
        <v>1</v>
      </c>
      <c r="H9" s="17"/>
      <c r="I9" s="17"/>
      <c r="J9" s="21"/>
      <c r="K9" s="21"/>
      <c r="L9" s="22"/>
      <c r="M9" s="22"/>
      <c r="N9" s="24">
        <v>5</v>
      </c>
      <c r="O9" s="23">
        <v>1</v>
      </c>
    </row>
    <row r="10" spans="1:15" ht="21" customHeight="1" thickBot="1" x14ac:dyDescent="0.25">
      <c r="A10" s="46">
        <v>6</v>
      </c>
      <c r="B10" s="46" t="s">
        <v>40</v>
      </c>
      <c r="C10" s="46">
        <v>2</v>
      </c>
      <c r="D10" s="18">
        <v>2</v>
      </c>
      <c r="E10" s="18">
        <v>2</v>
      </c>
      <c r="F10" s="18">
        <v>2</v>
      </c>
      <c r="G10" s="18">
        <v>2</v>
      </c>
      <c r="H10" s="18"/>
      <c r="I10" s="18"/>
      <c r="J10" s="20"/>
      <c r="K10" s="20"/>
      <c r="L10" s="6"/>
      <c r="M10" s="6"/>
      <c r="N10" s="15">
        <v>8</v>
      </c>
      <c r="O10" s="8">
        <v>2</v>
      </c>
    </row>
    <row r="11" spans="1:15" ht="21" customHeight="1" thickBot="1" x14ac:dyDescent="0.25">
      <c r="A11" s="46">
        <v>7</v>
      </c>
      <c r="B11" s="46" t="s">
        <v>41</v>
      </c>
      <c r="C11" s="46">
        <v>3</v>
      </c>
      <c r="D11" s="18">
        <v>3</v>
      </c>
      <c r="E11" s="18">
        <v>4</v>
      </c>
      <c r="F11" s="18">
        <v>3</v>
      </c>
      <c r="G11" s="18">
        <v>3</v>
      </c>
      <c r="H11" s="18"/>
      <c r="I11" s="18"/>
      <c r="J11" s="20"/>
      <c r="K11" s="20"/>
      <c r="L11" s="6"/>
      <c r="M11" s="6"/>
      <c r="N11" s="15">
        <f>SUM(C11:M11)</f>
        <v>16</v>
      </c>
      <c r="O11" s="8">
        <v>3</v>
      </c>
    </row>
    <row r="12" spans="1:15" ht="21" customHeight="1" thickBot="1" x14ac:dyDescent="0.25">
      <c r="A12" s="46">
        <v>8</v>
      </c>
      <c r="B12" s="46" t="s">
        <v>42</v>
      </c>
      <c r="C12" s="46">
        <v>4</v>
      </c>
      <c r="D12" s="18">
        <v>4</v>
      </c>
      <c r="E12" s="18">
        <v>3</v>
      </c>
      <c r="F12" s="18">
        <v>4</v>
      </c>
      <c r="G12" s="18">
        <v>4</v>
      </c>
      <c r="H12" s="18"/>
      <c r="I12" s="18"/>
      <c r="J12" s="20"/>
      <c r="K12" s="20"/>
      <c r="L12" s="6"/>
      <c r="M12" s="6"/>
      <c r="N12" s="15">
        <f>SUM(C12:M12)</f>
        <v>19</v>
      </c>
      <c r="O12" s="8">
        <v>4</v>
      </c>
    </row>
    <row r="13" spans="1:15" ht="21" customHeight="1" x14ac:dyDescent="0.2">
      <c r="A13" s="16">
        <f>'[1]men masters 40'!$A$12</f>
        <v>0</v>
      </c>
      <c r="B13" s="5">
        <f>'[1]men masters 40'!$B$12</f>
        <v>0</v>
      </c>
      <c r="C13" s="18"/>
      <c r="D13" s="18"/>
      <c r="E13" s="18"/>
      <c r="F13" s="18"/>
      <c r="G13" s="18"/>
      <c r="H13" s="18"/>
      <c r="I13" s="18"/>
      <c r="J13" s="20"/>
      <c r="K13" s="20"/>
      <c r="L13" s="6"/>
      <c r="M13" s="6"/>
      <c r="N13" s="15"/>
      <c r="O13" s="8"/>
    </row>
    <row r="14" spans="1:15" ht="21" customHeight="1" x14ac:dyDescent="0.2">
      <c r="A14" s="16">
        <f>'[1]men masters 40'!$A$13</f>
        <v>0</v>
      </c>
      <c r="B14" s="5">
        <f>'[1]men masters 40'!$B$13</f>
        <v>0</v>
      </c>
      <c r="C14" s="18"/>
      <c r="D14" s="18"/>
      <c r="E14" s="18"/>
      <c r="F14" s="18"/>
      <c r="G14" s="18"/>
      <c r="H14" s="18"/>
      <c r="I14" s="18"/>
      <c r="J14" s="20"/>
      <c r="K14" s="20"/>
      <c r="L14" s="6"/>
      <c r="M14" s="6"/>
      <c r="N14" s="15"/>
      <c r="O14" s="8"/>
    </row>
    <row r="15" spans="1:15" ht="21" customHeight="1" x14ac:dyDescent="0.2">
      <c r="A15" s="16">
        <f>'[1]men masters 40'!$A$14</f>
        <v>0</v>
      </c>
      <c r="B15" s="5">
        <f>'[1]men masters 40'!$B$14</f>
        <v>0</v>
      </c>
      <c r="C15" s="18"/>
      <c r="D15" s="18"/>
      <c r="E15" s="18"/>
      <c r="F15" s="18"/>
      <c r="G15" s="18"/>
      <c r="H15" s="18"/>
      <c r="I15" s="18"/>
      <c r="J15" s="20"/>
      <c r="K15" s="20"/>
      <c r="L15" s="6"/>
      <c r="M15" s="6"/>
      <c r="N15" s="15"/>
      <c r="O15" s="8"/>
    </row>
    <row r="16" spans="1:15" ht="21" customHeight="1" x14ac:dyDescent="0.2">
      <c r="A16" s="16">
        <f>'[1]men masters 40'!$A$15</f>
        <v>0</v>
      </c>
      <c r="B16" s="5">
        <f>'[1]men masters 40'!$B$15</f>
        <v>0</v>
      </c>
      <c r="C16" s="18"/>
      <c r="D16" s="18"/>
      <c r="E16" s="18"/>
      <c r="F16" s="18"/>
      <c r="G16" s="18"/>
      <c r="H16" s="18"/>
      <c r="I16" s="18"/>
      <c r="J16" s="20"/>
      <c r="K16" s="20"/>
      <c r="L16" s="6"/>
      <c r="M16" s="6"/>
      <c r="N16" s="15"/>
      <c r="O16" s="8"/>
    </row>
    <row r="17" spans="1:15" ht="21" customHeight="1" x14ac:dyDescent="0.2">
      <c r="A17" s="16">
        <f>'[1]men masters 40'!$A$16</f>
        <v>0</v>
      </c>
      <c r="B17" s="5">
        <f>'[1]men masters 40'!$B$16</f>
        <v>0</v>
      </c>
      <c r="C17" s="18"/>
      <c r="D17" s="18"/>
      <c r="E17" s="18"/>
      <c r="F17" s="18"/>
      <c r="G17" s="18"/>
      <c r="H17" s="18"/>
      <c r="I17" s="18"/>
      <c r="J17" s="20"/>
      <c r="K17" s="20"/>
      <c r="L17" s="6"/>
      <c r="M17" s="6"/>
      <c r="N17" s="15"/>
      <c r="O17" s="8"/>
    </row>
    <row r="18" spans="1:15" ht="21" customHeight="1" x14ac:dyDescent="0.2">
      <c r="A18" s="16">
        <f>'[1]men masters 40'!$A$17</f>
        <v>0</v>
      </c>
      <c r="B18" s="5">
        <f>'[1]men masters 40'!$B$17</f>
        <v>0</v>
      </c>
      <c r="C18" s="18"/>
      <c r="D18" s="18"/>
      <c r="E18" s="18"/>
      <c r="F18" s="18"/>
      <c r="G18" s="18"/>
      <c r="H18" s="18"/>
      <c r="I18" s="18"/>
      <c r="J18" s="20"/>
      <c r="K18" s="20"/>
      <c r="L18" s="6"/>
      <c r="M18" s="6"/>
      <c r="N18" s="15"/>
      <c r="O18" s="8"/>
    </row>
    <row r="19" spans="1:15" ht="21" customHeight="1" x14ac:dyDescent="0.2">
      <c r="A19" s="16">
        <f>'[1]men masters 40'!$A$18</f>
        <v>0</v>
      </c>
      <c r="B19" s="5">
        <f>'[1]men masters 40'!$B$18</f>
        <v>0</v>
      </c>
      <c r="C19" s="18"/>
      <c r="D19" s="18"/>
      <c r="E19" s="18"/>
      <c r="F19" s="18"/>
      <c r="G19" s="18"/>
      <c r="H19" s="18"/>
      <c r="I19" s="18"/>
      <c r="J19" s="20"/>
      <c r="K19" s="20"/>
      <c r="L19" s="6"/>
      <c r="M19" s="6"/>
      <c r="N19" s="15"/>
      <c r="O19" s="8"/>
    </row>
    <row r="20" spans="1:15" ht="21" customHeight="1" x14ac:dyDescent="0.2">
      <c r="A20" s="16">
        <f>'[1]men masters 40'!$A$19</f>
        <v>0</v>
      </c>
      <c r="B20" s="5">
        <f>'[1]men masters 40'!$B$19</f>
        <v>0</v>
      </c>
      <c r="C20" s="18"/>
      <c r="D20" s="18"/>
      <c r="E20" s="18"/>
      <c r="F20" s="18"/>
      <c r="G20" s="18"/>
      <c r="H20" s="18"/>
      <c r="I20" s="18"/>
      <c r="J20" s="20"/>
      <c r="K20" s="20"/>
      <c r="L20" s="6"/>
      <c r="M20" s="6"/>
      <c r="N20" s="15"/>
      <c r="O20" s="8"/>
    </row>
    <row r="21" spans="1:15" ht="21" customHeight="1" x14ac:dyDescent="0.2">
      <c r="A21" s="16">
        <f>'[1]men masters 40'!$A$20</f>
        <v>0</v>
      </c>
      <c r="B21" s="5">
        <f>'[1]men masters 40'!$B$20</f>
        <v>0</v>
      </c>
      <c r="C21" s="18"/>
      <c r="D21" s="18"/>
      <c r="E21" s="18"/>
      <c r="F21" s="18"/>
      <c r="G21" s="18"/>
      <c r="H21" s="18"/>
      <c r="I21" s="18"/>
      <c r="J21" s="20"/>
      <c r="K21" s="20"/>
      <c r="L21" s="6"/>
      <c r="M21" s="6"/>
      <c r="N21" s="15"/>
      <c r="O21" s="8"/>
    </row>
    <row r="22" spans="1:15" ht="21" customHeight="1" x14ac:dyDescent="0.2">
      <c r="A22" s="16">
        <f>'[1]men masters 40'!$A$21</f>
        <v>0</v>
      </c>
      <c r="B22" s="5">
        <f>'[1]men masters 40'!$B$21</f>
        <v>0</v>
      </c>
      <c r="C22" s="18"/>
      <c r="D22" s="18"/>
      <c r="E22" s="18"/>
      <c r="F22" s="18"/>
      <c r="G22" s="18"/>
      <c r="H22" s="18"/>
      <c r="I22" s="18"/>
      <c r="J22" s="20"/>
      <c r="K22" s="20"/>
      <c r="L22" s="6"/>
      <c r="M22" s="6"/>
      <c r="N22" s="15"/>
      <c r="O22" s="8"/>
    </row>
    <row r="23" spans="1:15" ht="21" customHeight="1" x14ac:dyDescent="0.2">
      <c r="A23" s="16">
        <f>'[1]men masters 40'!$A$22</f>
        <v>0</v>
      </c>
      <c r="B23" s="5">
        <f>'[1]men masters 40'!$B$22</f>
        <v>0</v>
      </c>
      <c r="C23" s="18"/>
      <c r="D23" s="18"/>
      <c r="E23" s="18"/>
      <c r="F23" s="18"/>
      <c r="G23" s="18"/>
      <c r="H23" s="18"/>
      <c r="I23" s="18"/>
      <c r="J23" s="20"/>
      <c r="K23" s="20"/>
      <c r="L23" s="6"/>
      <c r="M23" s="6"/>
      <c r="N23" s="15"/>
      <c r="O23" s="8"/>
    </row>
    <row r="24" spans="1:15" ht="21" customHeight="1" x14ac:dyDescent="0.2">
      <c r="A24" s="16">
        <f>'[1]men masters 40'!$A$23</f>
        <v>0</v>
      </c>
      <c r="B24" s="5">
        <f>'[1]men masters 40'!$B$23</f>
        <v>0</v>
      </c>
      <c r="C24" s="18"/>
      <c r="D24" s="18"/>
      <c r="E24" s="18"/>
      <c r="F24" s="18"/>
      <c r="G24" s="18"/>
      <c r="H24" s="18"/>
      <c r="I24" s="18"/>
      <c r="J24" s="20"/>
      <c r="K24" s="20"/>
      <c r="L24" s="6"/>
      <c r="M24" s="6"/>
      <c r="N24" s="15"/>
      <c r="O24" s="8"/>
    </row>
    <row r="25" spans="1:15" ht="21" customHeight="1" x14ac:dyDescent="0.2">
      <c r="A25" s="16">
        <f>'[1]men masters 40'!$A$24</f>
        <v>0</v>
      </c>
      <c r="B25" s="5">
        <f>'[1]men masters 40'!$B$24</f>
        <v>0</v>
      </c>
      <c r="C25" s="18"/>
      <c r="D25" s="18"/>
      <c r="E25" s="18"/>
      <c r="F25" s="18"/>
      <c r="G25" s="18"/>
      <c r="H25" s="18"/>
      <c r="I25" s="18"/>
      <c r="J25" s="20"/>
      <c r="K25" s="20"/>
      <c r="L25" s="6"/>
      <c r="M25" s="6"/>
      <c r="N25" s="15"/>
      <c r="O25" s="8"/>
    </row>
    <row r="26" spans="1:15" ht="21" customHeight="1" thickBot="1" x14ac:dyDescent="0.25">
      <c r="A26" s="9"/>
      <c r="B26" s="10"/>
      <c r="C26" s="10"/>
      <c r="D26" s="10"/>
      <c r="E26" s="10"/>
      <c r="F26" s="10"/>
      <c r="G26" s="10"/>
      <c r="H26" s="10"/>
      <c r="I26" s="10"/>
      <c r="J26" s="10"/>
      <c r="K26" s="11"/>
      <c r="L26" s="12"/>
      <c r="M26" s="12"/>
      <c r="N26" s="13"/>
      <c r="O26" s="14"/>
    </row>
    <row r="27" spans="1:15" ht="13.5" thickTop="1" x14ac:dyDescent="0.2"/>
  </sheetData>
  <mergeCells count="9">
    <mergeCell ref="A1:M1"/>
    <mergeCell ref="L7:L8"/>
    <mergeCell ref="A3:O3"/>
    <mergeCell ref="C7:K7"/>
    <mergeCell ref="A7:B7"/>
    <mergeCell ref="M7:M8"/>
    <mergeCell ref="N7:N8"/>
    <mergeCell ref="O7:O8"/>
    <mergeCell ref="A5:K5"/>
  </mergeCells>
  <phoneticPr fontId="2" type="noConversion"/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workbookViewId="0">
      <selection activeCell="N16" sqref="N16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30" t="s">
        <v>25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5" ht="8.25" customHeight="1" x14ac:dyDescent="0.2"/>
    <row r="3" spans="1:15" ht="17.25" customHeight="1" x14ac:dyDescent="0.2">
      <c r="A3" s="31" t="s">
        <v>36</v>
      </c>
      <c r="B3" s="32"/>
      <c r="C3" s="32"/>
      <c r="D3" s="32"/>
      <c r="E3" s="32"/>
      <c r="F3" s="32"/>
      <c r="G3" s="32"/>
      <c r="H3" s="32"/>
      <c r="I3" s="33"/>
      <c r="J3" s="33"/>
      <c r="K3" s="33"/>
      <c r="L3" s="33"/>
      <c r="M3" s="33"/>
      <c r="N3" s="33"/>
      <c r="O3" s="33"/>
    </row>
    <row r="4" spans="1:15" ht="7.5" customHeight="1" x14ac:dyDescent="0.2"/>
    <row r="5" spans="1:15" ht="15.75" customHeight="1" x14ac:dyDescent="0.2">
      <c r="A5" s="34" t="s">
        <v>0</v>
      </c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5" ht="8.25" customHeight="1" thickBot="1" x14ac:dyDescent="0.25"/>
    <row r="7" spans="1:15" ht="33" customHeight="1" thickTop="1" thickBot="1" x14ac:dyDescent="0.25">
      <c r="A7" s="35" t="s">
        <v>1</v>
      </c>
      <c r="B7" s="36"/>
      <c r="C7" s="37" t="s">
        <v>2</v>
      </c>
      <c r="D7" s="37"/>
      <c r="E7" s="37"/>
      <c r="F7" s="37"/>
      <c r="G7" s="37"/>
      <c r="H7" s="37"/>
      <c r="I7" s="37"/>
      <c r="J7" s="37"/>
      <c r="K7" s="38"/>
      <c r="L7" s="39" t="s">
        <v>7</v>
      </c>
      <c r="M7" s="39" t="s">
        <v>8</v>
      </c>
      <c r="N7" s="41" t="s">
        <v>3</v>
      </c>
      <c r="O7" s="43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40"/>
      <c r="M8" s="40"/>
      <c r="N8" s="42"/>
      <c r="O8" s="44"/>
    </row>
    <row r="9" spans="1:15" ht="21" customHeight="1" thickTop="1" thickBot="1" x14ac:dyDescent="0.25">
      <c r="A9" s="45">
        <v>9</v>
      </c>
      <c r="B9" s="45" t="s">
        <v>43</v>
      </c>
      <c r="C9" s="17">
        <v>1</v>
      </c>
      <c r="D9" s="17">
        <v>1</v>
      </c>
      <c r="E9" s="17">
        <v>1</v>
      </c>
      <c r="F9" s="17">
        <v>1</v>
      </c>
      <c r="G9" s="17">
        <v>1</v>
      </c>
      <c r="H9" s="17"/>
      <c r="I9" s="17"/>
      <c r="J9" s="21"/>
      <c r="K9" s="21"/>
      <c r="L9" s="22"/>
      <c r="M9" s="22"/>
      <c r="N9" s="24">
        <v>5</v>
      </c>
      <c r="O9" s="23">
        <v>1</v>
      </c>
    </row>
    <row r="10" spans="1:15" ht="21" customHeight="1" x14ac:dyDescent="0.2">
      <c r="A10" s="16">
        <f>'[1]men masters 50'!$A$9</f>
        <v>0</v>
      </c>
      <c r="B10" s="5">
        <f>'[1]men masters 50'!$B$9</f>
        <v>0</v>
      </c>
      <c r="C10" s="18"/>
      <c r="D10" s="18"/>
      <c r="E10" s="18"/>
      <c r="F10" s="18"/>
      <c r="G10" s="18"/>
      <c r="H10" s="18"/>
      <c r="I10" s="18"/>
      <c r="J10" s="20"/>
      <c r="K10" s="20"/>
      <c r="L10" s="6"/>
      <c r="M10" s="6"/>
      <c r="N10" s="15"/>
      <c r="O10" s="8"/>
    </row>
    <row r="11" spans="1:15" ht="21" customHeight="1" x14ac:dyDescent="0.2">
      <c r="A11" s="16">
        <f>'[1]men masters 50'!$A$10</f>
        <v>0</v>
      </c>
      <c r="B11" s="5">
        <f>'[1]men masters 50'!$B$10</f>
        <v>0</v>
      </c>
      <c r="C11" s="18"/>
      <c r="D11" s="18"/>
      <c r="E11" s="18"/>
      <c r="F11" s="18"/>
      <c r="G11" s="18"/>
      <c r="H11" s="18"/>
      <c r="I11" s="18"/>
      <c r="J11" s="20"/>
      <c r="K11" s="20"/>
      <c r="L11" s="6"/>
      <c r="M11" s="6"/>
      <c r="N11" s="15"/>
      <c r="O11" s="8"/>
    </row>
    <row r="12" spans="1:15" ht="21" customHeight="1" x14ac:dyDescent="0.2">
      <c r="A12" s="16">
        <f>'[1]men masters 50'!$A$11</f>
        <v>0</v>
      </c>
      <c r="B12" s="5">
        <f>'[1]men masters 50'!$B$11</f>
        <v>0</v>
      </c>
      <c r="C12" s="18"/>
      <c r="D12" s="18"/>
      <c r="E12" s="18"/>
      <c r="F12" s="18"/>
      <c r="G12" s="18"/>
      <c r="H12" s="18"/>
      <c r="I12" s="18"/>
      <c r="J12" s="20"/>
      <c r="K12" s="20"/>
      <c r="L12" s="6"/>
      <c r="M12" s="6"/>
      <c r="N12" s="15"/>
      <c r="O12" s="8"/>
    </row>
    <row r="13" spans="1:15" ht="21" customHeight="1" x14ac:dyDescent="0.2">
      <c r="A13" s="16">
        <f>'[1]men masters 50'!$A$12</f>
        <v>0</v>
      </c>
      <c r="B13" s="5">
        <f>'[1]men masters 50'!$B$12</f>
        <v>0</v>
      </c>
      <c r="C13" s="18"/>
      <c r="D13" s="18"/>
      <c r="E13" s="18"/>
      <c r="F13" s="18"/>
      <c r="G13" s="18"/>
      <c r="H13" s="18"/>
      <c r="I13" s="18"/>
      <c r="J13" s="20"/>
      <c r="K13" s="20"/>
      <c r="L13" s="6"/>
      <c r="M13" s="6"/>
      <c r="N13" s="15"/>
      <c r="O13" s="8"/>
    </row>
    <row r="14" spans="1:15" ht="21" customHeight="1" x14ac:dyDescent="0.2">
      <c r="A14" s="16">
        <f>'[1]men masters 50'!$A$13</f>
        <v>0</v>
      </c>
      <c r="B14" s="5">
        <f>'[1]men masters 50'!$B$13</f>
        <v>0</v>
      </c>
      <c r="C14" s="18"/>
      <c r="D14" s="18"/>
      <c r="E14" s="18"/>
      <c r="F14" s="18"/>
      <c r="G14" s="18"/>
      <c r="H14" s="18"/>
      <c r="I14" s="18"/>
      <c r="J14" s="20"/>
      <c r="K14" s="20"/>
      <c r="L14" s="6"/>
      <c r="M14" s="6"/>
      <c r="N14" s="15"/>
      <c r="O14" s="8"/>
    </row>
    <row r="15" spans="1:15" ht="21" customHeight="1" x14ac:dyDescent="0.2">
      <c r="A15" s="16">
        <f>'[1]men masters 50'!$A$14</f>
        <v>0</v>
      </c>
      <c r="B15" s="5">
        <f>'[1]men masters 50'!$B$14</f>
        <v>0</v>
      </c>
      <c r="C15" s="18"/>
      <c r="D15" s="18"/>
      <c r="E15" s="18"/>
      <c r="F15" s="18"/>
      <c r="G15" s="18"/>
      <c r="H15" s="18"/>
      <c r="I15" s="18"/>
      <c r="J15" s="20"/>
      <c r="K15" s="20"/>
      <c r="L15" s="6"/>
      <c r="M15" s="6"/>
      <c r="N15" s="15"/>
      <c r="O15" s="8"/>
    </row>
    <row r="16" spans="1:15" ht="21" customHeight="1" x14ac:dyDescent="0.2">
      <c r="A16" s="16">
        <f>'[1]men masters 50'!$A$15</f>
        <v>0</v>
      </c>
      <c r="B16" s="5">
        <f>'[1]men masters 50'!$B$15</f>
        <v>0</v>
      </c>
      <c r="C16" s="18"/>
      <c r="D16" s="18"/>
      <c r="E16" s="18"/>
      <c r="F16" s="18"/>
      <c r="G16" s="18"/>
      <c r="H16" s="18"/>
      <c r="I16" s="18"/>
      <c r="J16" s="20"/>
      <c r="K16" s="20"/>
      <c r="L16" s="6"/>
      <c r="M16" s="6"/>
      <c r="N16" s="15"/>
      <c r="O16" s="8"/>
    </row>
    <row r="17" spans="1:15" ht="21" customHeight="1" x14ac:dyDescent="0.2">
      <c r="A17" s="4"/>
      <c r="B17" s="5"/>
      <c r="C17" s="18"/>
      <c r="D17" s="18"/>
      <c r="E17" s="18"/>
      <c r="F17" s="18"/>
      <c r="G17" s="18"/>
      <c r="H17" s="18"/>
      <c r="I17" s="18"/>
      <c r="J17" s="18"/>
      <c r="K17" s="19"/>
      <c r="L17" s="6"/>
      <c r="M17" s="6"/>
      <c r="N17" s="7"/>
      <c r="O17" s="8"/>
    </row>
    <row r="18" spans="1:15" ht="21" customHeight="1" thickBot="1" x14ac:dyDescent="0.25">
      <c r="A18" s="9"/>
      <c r="B18" s="10"/>
      <c r="C18" s="10"/>
      <c r="D18" s="10"/>
      <c r="E18" s="10"/>
      <c r="F18" s="10"/>
      <c r="G18" s="10"/>
      <c r="H18" s="10"/>
      <c r="I18" s="10"/>
      <c r="J18" s="10"/>
      <c r="K18" s="11"/>
      <c r="L18" s="12"/>
      <c r="M18" s="12"/>
      <c r="N18" s="13"/>
      <c r="O18" s="14"/>
    </row>
    <row r="19" spans="1:15" ht="13.5" thickTop="1" x14ac:dyDescent="0.2"/>
  </sheetData>
  <mergeCells count="9">
    <mergeCell ref="A1:M1"/>
    <mergeCell ref="L7:L8"/>
    <mergeCell ref="A3:O3"/>
    <mergeCell ref="C7:K7"/>
    <mergeCell ref="A7:B7"/>
    <mergeCell ref="M7:M8"/>
    <mergeCell ref="N7:N8"/>
    <mergeCell ref="O7:O8"/>
    <mergeCell ref="A5:K5"/>
  </mergeCells>
  <phoneticPr fontId="2" type="noConversion"/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workbookViewId="0">
      <selection activeCell="N14" sqref="N14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30" t="s">
        <v>24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5" ht="8.25" customHeight="1" x14ac:dyDescent="0.2"/>
    <row r="3" spans="1:15" ht="17.25" customHeight="1" x14ac:dyDescent="0.2">
      <c r="A3" s="31" t="s">
        <v>36</v>
      </c>
      <c r="B3" s="32"/>
      <c r="C3" s="32"/>
      <c r="D3" s="32"/>
      <c r="E3" s="32"/>
      <c r="F3" s="32"/>
      <c r="G3" s="32"/>
      <c r="H3" s="32"/>
      <c r="I3" s="33"/>
      <c r="J3" s="33"/>
      <c r="K3" s="33"/>
      <c r="L3" s="33"/>
      <c r="M3" s="33"/>
      <c r="N3" s="33"/>
      <c r="O3" s="33"/>
    </row>
    <row r="4" spans="1:15" ht="7.5" customHeight="1" x14ac:dyDescent="0.2"/>
    <row r="5" spans="1:15" ht="15.75" customHeight="1" x14ac:dyDescent="0.2">
      <c r="A5" s="34" t="s">
        <v>0</v>
      </c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5" ht="8.25" customHeight="1" thickBot="1" x14ac:dyDescent="0.25"/>
    <row r="7" spans="1:15" ht="33" customHeight="1" thickTop="1" thickBot="1" x14ac:dyDescent="0.25">
      <c r="A7" s="35" t="s">
        <v>1</v>
      </c>
      <c r="B7" s="36"/>
      <c r="C7" s="37" t="s">
        <v>2</v>
      </c>
      <c r="D7" s="37"/>
      <c r="E7" s="37"/>
      <c r="F7" s="37"/>
      <c r="G7" s="37"/>
      <c r="H7" s="37"/>
      <c r="I7" s="37"/>
      <c r="J7" s="37"/>
      <c r="K7" s="38"/>
      <c r="L7" s="39" t="s">
        <v>7</v>
      </c>
      <c r="M7" s="39" t="s">
        <v>8</v>
      </c>
      <c r="N7" s="41" t="s">
        <v>3</v>
      </c>
      <c r="O7" s="43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40"/>
      <c r="M8" s="40"/>
      <c r="N8" s="42"/>
      <c r="O8" s="44"/>
    </row>
    <row r="9" spans="1:15" ht="21" customHeight="1" thickTop="1" thickBot="1" x14ac:dyDescent="0.25">
      <c r="A9" s="45">
        <v>1</v>
      </c>
      <c r="B9" s="45" t="s">
        <v>37</v>
      </c>
      <c r="C9" s="17">
        <v>1</v>
      </c>
      <c r="D9" s="17">
        <v>1</v>
      </c>
      <c r="E9" s="17">
        <v>1</v>
      </c>
      <c r="F9" s="17">
        <v>1</v>
      </c>
      <c r="G9" s="17">
        <v>1</v>
      </c>
      <c r="H9" s="17"/>
      <c r="I9" s="17"/>
      <c r="J9" s="21"/>
      <c r="K9" s="21"/>
      <c r="L9" s="22"/>
      <c r="M9" s="22"/>
      <c r="N9" s="24">
        <v>5</v>
      </c>
      <c r="O9" s="23">
        <v>1</v>
      </c>
    </row>
    <row r="10" spans="1:15" ht="21" customHeight="1" thickBot="1" x14ac:dyDescent="0.25">
      <c r="A10" s="46">
        <v>2</v>
      </c>
      <c r="B10" s="46" t="s">
        <v>38</v>
      </c>
      <c r="C10" s="18">
        <v>2</v>
      </c>
      <c r="D10" s="18">
        <v>2</v>
      </c>
      <c r="E10" s="18">
        <v>2</v>
      </c>
      <c r="F10" s="18">
        <v>2</v>
      </c>
      <c r="G10" s="18">
        <v>2</v>
      </c>
      <c r="H10" s="18"/>
      <c r="I10" s="18"/>
      <c r="J10" s="20"/>
      <c r="K10" s="20"/>
      <c r="L10" s="6"/>
      <c r="M10" s="6"/>
      <c r="N10" s="15">
        <v>10</v>
      </c>
      <c r="O10" s="8">
        <v>2</v>
      </c>
    </row>
    <row r="11" spans="1:15" ht="21" customHeight="1" x14ac:dyDescent="0.2">
      <c r="A11" s="16">
        <f>'[1]men teen'!$A$10</f>
        <v>0</v>
      </c>
      <c r="B11" s="5">
        <f>'[1]men teen'!$B$10</f>
        <v>0</v>
      </c>
      <c r="C11" s="18"/>
      <c r="D11" s="18"/>
      <c r="E11" s="18"/>
      <c r="F11" s="18"/>
      <c r="G11" s="18"/>
      <c r="H11" s="18"/>
      <c r="I11" s="18"/>
      <c r="J11" s="20"/>
      <c r="K11" s="20"/>
      <c r="L11" s="6"/>
      <c r="M11" s="6"/>
      <c r="N11" s="15"/>
      <c r="O11" s="8"/>
    </row>
    <row r="12" spans="1:15" ht="21" customHeight="1" x14ac:dyDescent="0.2">
      <c r="A12" s="16">
        <f>'[1]men teen'!$A$11</f>
        <v>0</v>
      </c>
      <c r="B12" s="5">
        <f>'[1]men teen'!$B$11</f>
        <v>0</v>
      </c>
      <c r="C12" s="18"/>
      <c r="D12" s="18"/>
      <c r="E12" s="18"/>
      <c r="F12" s="18"/>
      <c r="G12" s="18"/>
      <c r="H12" s="18"/>
      <c r="I12" s="18"/>
      <c r="J12" s="20"/>
      <c r="K12" s="20"/>
      <c r="L12" s="6"/>
      <c r="M12" s="6"/>
      <c r="N12" s="15"/>
      <c r="O12" s="8"/>
    </row>
    <row r="13" spans="1:15" ht="21" customHeight="1" x14ac:dyDescent="0.2">
      <c r="A13" s="16">
        <f>'[1]men teen'!$A$12</f>
        <v>0</v>
      </c>
      <c r="B13" s="5">
        <f>'[1]men teen'!$B$12</f>
        <v>0</v>
      </c>
      <c r="C13" s="18"/>
      <c r="D13" s="18"/>
      <c r="E13" s="18"/>
      <c r="F13" s="18"/>
      <c r="G13" s="18"/>
      <c r="H13" s="18"/>
      <c r="I13" s="18"/>
      <c r="J13" s="20"/>
      <c r="K13" s="20"/>
      <c r="L13" s="6"/>
      <c r="M13" s="6"/>
      <c r="N13" s="15"/>
      <c r="O13" s="8"/>
    </row>
    <row r="14" spans="1:15" ht="21" customHeight="1" x14ac:dyDescent="0.2">
      <c r="A14" s="16">
        <f>'[1]men teen'!$A$13</f>
        <v>0</v>
      </c>
      <c r="B14" s="5">
        <f>'[1]men teen'!$B13</f>
        <v>0</v>
      </c>
      <c r="C14" s="18"/>
      <c r="D14" s="18"/>
      <c r="E14" s="18"/>
      <c r="F14" s="18"/>
      <c r="G14" s="18"/>
      <c r="H14" s="18"/>
      <c r="I14" s="18"/>
      <c r="J14" s="20"/>
      <c r="K14" s="20"/>
      <c r="L14" s="6"/>
      <c r="M14" s="6"/>
      <c r="N14" s="56" t="s">
        <v>9</v>
      </c>
      <c r="O14" s="8"/>
    </row>
    <row r="15" spans="1:15" ht="21" customHeight="1" x14ac:dyDescent="0.2">
      <c r="A15" s="16">
        <f>'[1]men teen'!$A$14</f>
        <v>0</v>
      </c>
      <c r="B15" s="5">
        <f>'[1]men teen'!$B$14</f>
        <v>0</v>
      </c>
      <c r="C15" s="18"/>
      <c r="D15" s="18"/>
      <c r="E15" s="18"/>
      <c r="F15" s="18"/>
      <c r="G15" s="18"/>
      <c r="H15" s="18"/>
      <c r="I15" s="18"/>
      <c r="J15" s="20"/>
      <c r="K15" s="20"/>
      <c r="L15" s="6"/>
      <c r="M15" s="6"/>
      <c r="N15" s="15"/>
      <c r="O15" s="8"/>
    </row>
    <row r="16" spans="1:15" ht="21" customHeight="1" x14ac:dyDescent="0.2">
      <c r="A16" s="16">
        <f>'[1]men teen'!$A$15</f>
        <v>0</v>
      </c>
      <c r="B16" s="5">
        <f>'[1]men teen'!$B$15</f>
        <v>0</v>
      </c>
      <c r="C16" s="18"/>
      <c r="D16" s="18"/>
      <c r="E16" s="18"/>
      <c r="F16" s="18"/>
      <c r="G16" s="18"/>
      <c r="H16" s="18"/>
      <c r="I16" s="18"/>
      <c r="J16" s="20"/>
      <c r="K16" s="20"/>
      <c r="L16" s="6"/>
      <c r="M16" s="6"/>
      <c r="N16" s="15"/>
      <c r="O16" s="8"/>
    </row>
    <row r="17" spans="1:15" ht="21" customHeight="1" x14ac:dyDescent="0.2">
      <c r="A17" s="16">
        <f>'[1]men teen'!$A$16</f>
        <v>0</v>
      </c>
      <c r="B17" s="5">
        <f>'[1]men teen'!$B$16</f>
        <v>0</v>
      </c>
      <c r="C17" s="18"/>
      <c r="D17" s="18"/>
      <c r="E17" s="18"/>
      <c r="F17" s="18"/>
      <c r="G17" s="18"/>
      <c r="H17" s="18"/>
      <c r="I17" s="18"/>
      <c r="J17" s="20"/>
      <c r="K17" s="20"/>
      <c r="L17" s="6"/>
      <c r="M17" s="6"/>
      <c r="N17" s="15"/>
      <c r="O17" s="8"/>
    </row>
    <row r="18" spans="1:15" ht="21" customHeight="1" x14ac:dyDescent="0.2">
      <c r="A18" s="4"/>
      <c r="B18" s="5"/>
      <c r="C18" s="18"/>
      <c r="D18" s="18"/>
      <c r="E18" s="18"/>
      <c r="F18" s="18"/>
      <c r="G18" s="18"/>
      <c r="H18" s="18"/>
      <c r="I18" s="18"/>
      <c r="J18" s="18"/>
      <c r="K18" s="19"/>
      <c r="L18" s="6"/>
      <c r="M18" s="6"/>
      <c r="N18" s="7"/>
      <c r="O18" s="8"/>
    </row>
    <row r="19" spans="1:15" ht="21" customHeight="1" thickBot="1" x14ac:dyDescent="0.25">
      <c r="A19" s="9"/>
      <c r="B19" s="10"/>
      <c r="C19" s="10"/>
      <c r="D19" s="10"/>
      <c r="E19" s="10"/>
      <c r="F19" s="10"/>
      <c r="G19" s="10"/>
      <c r="H19" s="10"/>
      <c r="I19" s="10"/>
      <c r="J19" s="10"/>
      <c r="K19" s="11"/>
      <c r="L19" s="12"/>
      <c r="M19" s="12"/>
      <c r="N19" s="13"/>
      <c r="O19" s="14"/>
    </row>
    <row r="20" spans="1:15" ht="13.5" thickTop="1" x14ac:dyDescent="0.2"/>
  </sheetData>
  <mergeCells count="9">
    <mergeCell ref="A1:M1"/>
    <mergeCell ref="L7:L8"/>
    <mergeCell ref="A3:O3"/>
    <mergeCell ref="C7:K7"/>
    <mergeCell ref="A7:B7"/>
    <mergeCell ref="M7:M8"/>
    <mergeCell ref="N7:N8"/>
    <mergeCell ref="O7:O8"/>
    <mergeCell ref="A5:K5"/>
  </mergeCells>
  <phoneticPr fontId="2" type="noConversion"/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opLeftCell="A8" workbookViewId="0">
      <selection activeCell="B11" sqref="B11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30" t="s">
        <v>23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5" ht="8.25" customHeight="1" x14ac:dyDescent="0.2"/>
    <row r="3" spans="1:15" ht="17.25" customHeight="1" x14ac:dyDescent="0.2">
      <c r="A3" s="31" t="s">
        <v>36</v>
      </c>
      <c r="B3" s="32"/>
      <c r="C3" s="32"/>
      <c r="D3" s="32"/>
      <c r="E3" s="32"/>
      <c r="F3" s="32"/>
      <c r="G3" s="32"/>
      <c r="H3" s="32"/>
      <c r="I3" s="33"/>
      <c r="J3" s="33"/>
      <c r="K3" s="33"/>
      <c r="L3" s="33"/>
      <c r="M3" s="33"/>
      <c r="N3" s="33"/>
      <c r="O3" s="33"/>
    </row>
    <row r="4" spans="1:15" ht="7.5" customHeight="1" x14ac:dyDescent="0.2"/>
    <row r="5" spans="1:15" ht="15.75" customHeight="1" x14ac:dyDescent="0.2">
      <c r="A5" s="34" t="s">
        <v>0</v>
      </c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5" ht="8.25" customHeight="1" thickBot="1" x14ac:dyDescent="0.25"/>
    <row r="7" spans="1:15" ht="33" customHeight="1" thickTop="1" thickBot="1" x14ac:dyDescent="0.25">
      <c r="A7" s="35" t="s">
        <v>1</v>
      </c>
      <c r="B7" s="36"/>
      <c r="C7" s="37" t="s">
        <v>2</v>
      </c>
      <c r="D7" s="37"/>
      <c r="E7" s="37"/>
      <c r="F7" s="37"/>
      <c r="G7" s="37"/>
      <c r="H7" s="37"/>
      <c r="I7" s="37"/>
      <c r="J7" s="37"/>
      <c r="K7" s="38"/>
      <c r="L7" s="39" t="s">
        <v>7</v>
      </c>
      <c r="M7" s="39" t="s">
        <v>8</v>
      </c>
      <c r="N7" s="41" t="s">
        <v>3</v>
      </c>
      <c r="O7" s="43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40"/>
      <c r="M8" s="40"/>
      <c r="N8" s="42"/>
      <c r="O8" s="44"/>
    </row>
    <row r="9" spans="1:15" ht="21" customHeight="1" thickTop="1" thickBot="1" x14ac:dyDescent="0.25">
      <c r="A9" s="45">
        <v>24</v>
      </c>
      <c r="B9" s="45" t="s">
        <v>64</v>
      </c>
      <c r="C9" s="17">
        <v>2</v>
      </c>
      <c r="D9" s="17">
        <v>2</v>
      </c>
      <c r="E9" s="17">
        <v>2</v>
      </c>
      <c r="F9" s="17">
        <v>2</v>
      </c>
      <c r="G9" s="17">
        <v>2</v>
      </c>
      <c r="H9" s="17"/>
      <c r="I9" s="17"/>
      <c r="J9" s="21"/>
      <c r="K9" s="21"/>
      <c r="L9" s="22"/>
      <c r="M9" s="22"/>
      <c r="N9" s="24">
        <f t="shared" ref="N9:N10" si="0">SUM(C9:I9)-L9-M9</f>
        <v>10</v>
      </c>
      <c r="O9" s="23">
        <f>RANK(N9,N$9:N$14,1)</f>
        <v>2</v>
      </c>
    </row>
    <row r="10" spans="1:15" ht="21" customHeight="1" thickBot="1" x14ac:dyDescent="0.25">
      <c r="A10" s="46">
        <v>25</v>
      </c>
      <c r="B10" s="46" t="s">
        <v>65</v>
      </c>
      <c r="C10" s="18">
        <v>1</v>
      </c>
      <c r="D10" s="18">
        <v>1</v>
      </c>
      <c r="E10" s="18">
        <v>1</v>
      </c>
      <c r="F10" s="18">
        <v>1</v>
      </c>
      <c r="G10" s="18">
        <v>1</v>
      </c>
      <c r="H10" s="18"/>
      <c r="I10" s="18"/>
      <c r="J10" s="20"/>
      <c r="K10" s="20"/>
      <c r="L10" s="6"/>
      <c r="M10" s="6"/>
      <c r="N10" s="15">
        <f t="shared" si="0"/>
        <v>5</v>
      </c>
      <c r="O10" s="8">
        <f>RANK(N10,N$9:N$12,1)</f>
        <v>1</v>
      </c>
    </row>
    <row r="11" spans="1:15" ht="21" customHeight="1" x14ac:dyDescent="0.2">
      <c r="A11" s="16">
        <f>'[1]women physique'!$A$10</f>
        <v>0</v>
      </c>
      <c r="B11" s="5">
        <f>'[1]women physique'!$B$10</f>
        <v>0</v>
      </c>
      <c r="C11" s="18"/>
      <c r="D11" s="18"/>
      <c r="E11" s="18"/>
      <c r="F11" s="18"/>
      <c r="G11" s="18"/>
      <c r="H11" s="18"/>
      <c r="I11" s="18"/>
      <c r="J11" s="20"/>
      <c r="K11" s="20"/>
      <c r="L11" s="6"/>
      <c r="M11" s="6"/>
      <c r="N11" s="15"/>
      <c r="O11" s="8"/>
    </row>
    <row r="12" spans="1:15" ht="21" customHeight="1" x14ac:dyDescent="0.2">
      <c r="A12" s="16">
        <f>'[1]women physique'!$A$11</f>
        <v>0</v>
      </c>
      <c r="B12" s="5">
        <f>'[1]women physique'!$B$11</f>
        <v>0</v>
      </c>
      <c r="C12" s="18"/>
      <c r="D12" s="18"/>
      <c r="E12" s="18"/>
      <c r="F12" s="18"/>
      <c r="G12" s="18"/>
      <c r="H12" s="18"/>
      <c r="I12" s="18"/>
      <c r="J12" s="20"/>
      <c r="K12" s="20"/>
      <c r="L12" s="6"/>
      <c r="M12" s="6"/>
      <c r="N12" s="15"/>
      <c r="O12" s="8"/>
    </row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opLeftCell="A3" workbookViewId="0">
      <selection activeCell="O10" sqref="O10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30" t="s">
        <v>22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5" ht="8.25" customHeight="1" x14ac:dyDescent="0.2"/>
    <row r="3" spans="1:15" ht="17.25" customHeight="1" x14ac:dyDescent="0.2">
      <c r="A3" s="31" t="s">
        <v>36</v>
      </c>
      <c r="B3" s="32"/>
      <c r="C3" s="32"/>
      <c r="D3" s="32"/>
      <c r="E3" s="32"/>
      <c r="F3" s="32"/>
      <c r="G3" s="32"/>
      <c r="H3" s="32"/>
      <c r="I3" s="33"/>
      <c r="J3" s="33"/>
      <c r="K3" s="33"/>
      <c r="L3" s="33"/>
      <c r="M3" s="33"/>
      <c r="N3" s="33"/>
      <c r="O3" s="33"/>
    </row>
    <row r="4" spans="1:15" ht="7.5" customHeight="1" x14ac:dyDescent="0.2"/>
    <row r="5" spans="1:15" ht="15.75" customHeight="1" x14ac:dyDescent="0.2">
      <c r="A5" s="34" t="s">
        <v>0</v>
      </c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5" ht="8.25" customHeight="1" thickBot="1" x14ac:dyDescent="0.25"/>
    <row r="7" spans="1:15" ht="33" customHeight="1" thickTop="1" thickBot="1" x14ac:dyDescent="0.25">
      <c r="A7" s="35" t="s">
        <v>1</v>
      </c>
      <c r="B7" s="36"/>
      <c r="C7" s="37" t="s">
        <v>2</v>
      </c>
      <c r="D7" s="37"/>
      <c r="E7" s="37"/>
      <c r="F7" s="37"/>
      <c r="G7" s="37"/>
      <c r="H7" s="37"/>
      <c r="I7" s="37"/>
      <c r="J7" s="37"/>
      <c r="K7" s="38"/>
      <c r="L7" s="39" t="s">
        <v>7</v>
      </c>
      <c r="M7" s="39" t="s">
        <v>8</v>
      </c>
      <c r="N7" s="41" t="s">
        <v>3</v>
      </c>
      <c r="O7" s="43"/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40"/>
      <c r="M8" s="40"/>
      <c r="N8" s="42"/>
      <c r="O8" s="44"/>
    </row>
    <row r="9" spans="1:15" ht="21" customHeight="1" thickTop="1" thickBot="1" x14ac:dyDescent="0.25">
      <c r="A9" s="45">
        <v>10</v>
      </c>
      <c r="B9" s="45" t="s">
        <v>44</v>
      </c>
      <c r="C9" s="17">
        <v>1</v>
      </c>
      <c r="D9" s="17">
        <v>1</v>
      </c>
      <c r="E9" s="17">
        <v>1</v>
      </c>
      <c r="F9" s="17">
        <v>1</v>
      </c>
      <c r="G9" s="17">
        <v>1</v>
      </c>
      <c r="H9" s="17"/>
      <c r="I9" s="17"/>
      <c r="J9" s="21"/>
      <c r="K9" s="21"/>
      <c r="L9" s="22"/>
      <c r="M9" s="22"/>
      <c r="N9" s="24">
        <v>5</v>
      </c>
      <c r="O9" s="23">
        <v>1</v>
      </c>
    </row>
    <row r="10" spans="1:15" ht="21" customHeight="1" thickBot="1" x14ac:dyDescent="0.25">
      <c r="A10" s="46">
        <v>11</v>
      </c>
      <c r="B10" s="46" t="s">
        <v>45</v>
      </c>
      <c r="C10" s="18">
        <v>2</v>
      </c>
      <c r="D10" s="18">
        <v>2</v>
      </c>
      <c r="E10" s="18">
        <v>2</v>
      </c>
      <c r="F10" s="18">
        <v>2</v>
      </c>
      <c r="G10" s="18">
        <v>2</v>
      </c>
      <c r="H10" s="18"/>
      <c r="I10" s="18"/>
      <c r="J10" s="20"/>
      <c r="K10" s="20"/>
      <c r="L10" s="6"/>
      <c r="M10" s="6"/>
      <c r="N10" s="15">
        <v>10</v>
      </c>
      <c r="O10" s="8">
        <v>2</v>
      </c>
    </row>
    <row r="11" spans="1:15" ht="21" customHeight="1" x14ac:dyDescent="0.2">
      <c r="A11" s="16">
        <f>'[1]men novice lw'!$A$10</f>
        <v>0</v>
      </c>
      <c r="B11" s="5">
        <f>'[1]men novice lw'!$B$10</f>
        <v>0</v>
      </c>
      <c r="C11" s="18"/>
      <c r="D11" s="18"/>
      <c r="E11" s="18"/>
      <c r="F11" s="18"/>
      <c r="G11" s="18"/>
      <c r="H11" s="18"/>
      <c r="I11" s="18"/>
      <c r="J11" s="20"/>
      <c r="K11" s="20"/>
      <c r="L11" s="6"/>
      <c r="M11" s="6"/>
      <c r="N11" s="15"/>
      <c r="O11" s="8"/>
    </row>
    <row r="12" spans="1:15" ht="21" customHeight="1" x14ac:dyDescent="0.2">
      <c r="A12" s="16">
        <f>'[1]men novice lw'!$A$11</f>
        <v>0</v>
      </c>
      <c r="B12" s="5">
        <f>'[1]men novice lw'!$B$11</f>
        <v>0</v>
      </c>
      <c r="C12" s="18"/>
      <c r="D12" s="18"/>
      <c r="E12" s="18"/>
      <c r="F12" s="18"/>
      <c r="G12" s="18"/>
      <c r="H12" s="18"/>
      <c r="I12" s="18"/>
      <c r="J12" s="20"/>
      <c r="K12" s="20"/>
      <c r="L12" s="6"/>
      <c r="M12" s="6"/>
      <c r="N12" s="15"/>
      <c r="O12" s="8"/>
    </row>
    <row r="13" spans="1:15" ht="21" customHeight="1" x14ac:dyDescent="0.2">
      <c r="A13" s="16">
        <f>'[1]men novice lw'!$A$12</f>
        <v>0</v>
      </c>
      <c r="B13" s="5">
        <f>'[1]men novice lw'!$B$12</f>
        <v>0</v>
      </c>
      <c r="C13" s="18"/>
      <c r="D13" s="18"/>
      <c r="E13" s="18"/>
      <c r="F13" s="18"/>
      <c r="G13" s="18"/>
      <c r="H13" s="18"/>
      <c r="I13" s="18"/>
      <c r="J13" s="20"/>
      <c r="K13" s="20"/>
      <c r="L13" s="6"/>
      <c r="M13" s="6"/>
      <c r="N13" s="15"/>
      <c r="O13" s="8"/>
    </row>
    <row r="14" spans="1:15" ht="21" customHeight="1" x14ac:dyDescent="0.2">
      <c r="A14" s="16">
        <f>'[1]men novice lw'!$A$13</f>
        <v>0</v>
      </c>
      <c r="B14" s="5">
        <f>'[1]men novice lw'!$B$13</f>
        <v>0</v>
      </c>
      <c r="C14" s="18"/>
      <c r="D14" s="18"/>
      <c r="E14" s="18"/>
      <c r="F14" s="18"/>
      <c r="G14" s="18"/>
      <c r="H14" s="18"/>
      <c r="I14" s="18"/>
      <c r="J14" s="20"/>
      <c r="K14" s="20"/>
      <c r="L14" s="6"/>
      <c r="M14" s="6"/>
      <c r="N14" s="15"/>
      <c r="O14" s="8"/>
    </row>
    <row r="15" spans="1:15" ht="21" customHeight="1" x14ac:dyDescent="0.2">
      <c r="A15" s="16">
        <f>'[1]men novice lw'!$A$14</f>
        <v>0</v>
      </c>
      <c r="B15" s="5">
        <f>'[1]men novice lw'!$B$14</f>
        <v>0</v>
      </c>
      <c r="C15" s="18"/>
      <c r="D15" s="18"/>
      <c r="E15" s="18"/>
      <c r="F15" s="18"/>
      <c r="G15" s="18"/>
      <c r="H15" s="18"/>
      <c r="I15" s="18"/>
      <c r="J15" s="20"/>
      <c r="K15" s="20"/>
      <c r="L15" s="6"/>
      <c r="M15" s="6"/>
      <c r="N15" s="15"/>
      <c r="O15" s="8"/>
    </row>
    <row r="16" spans="1:15" ht="21" customHeight="1" x14ac:dyDescent="0.2">
      <c r="A16" s="16">
        <f>'[1]men novice lw'!$A$15</f>
        <v>0</v>
      </c>
      <c r="B16" s="5">
        <f>'[1]men novice lw'!$B$15</f>
        <v>0</v>
      </c>
      <c r="C16" s="18"/>
      <c r="D16" s="18"/>
      <c r="E16" s="18"/>
      <c r="F16" s="18"/>
      <c r="G16" s="18"/>
      <c r="H16" s="18"/>
      <c r="I16" s="18"/>
      <c r="J16" s="20"/>
      <c r="K16" s="20"/>
      <c r="L16" s="6"/>
      <c r="M16" s="6"/>
      <c r="N16" s="15"/>
      <c r="O16" s="8"/>
    </row>
    <row r="17" spans="1:15" ht="21" customHeight="1" x14ac:dyDescent="0.2">
      <c r="A17" s="16">
        <f>'[1]men novice lw'!$A$16</f>
        <v>0</v>
      </c>
      <c r="B17" s="5">
        <f>'[1]men novice lw'!$B$16</f>
        <v>0</v>
      </c>
      <c r="C17" s="18"/>
      <c r="D17" s="18"/>
      <c r="E17" s="18"/>
      <c r="F17" s="18"/>
      <c r="G17" s="18"/>
      <c r="H17" s="18"/>
      <c r="I17" s="18"/>
      <c r="J17" s="20"/>
      <c r="K17" s="20"/>
      <c r="L17" s="6"/>
      <c r="M17" s="6"/>
      <c r="N17" s="15"/>
      <c r="O17" s="8"/>
    </row>
    <row r="18" spans="1:15" ht="21" customHeight="1" x14ac:dyDescent="0.2">
      <c r="A18" s="16">
        <f>'[1]men novice lw'!$A$17</f>
        <v>0</v>
      </c>
      <c r="B18" s="5">
        <f>'[1]men novice lw'!$B$17</f>
        <v>0</v>
      </c>
      <c r="C18" s="18"/>
      <c r="D18" s="18"/>
      <c r="E18" s="18"/>
      <c r="F18" s="18"/>
      <c r="G18" s="18"/>
      <c r="H18" s="18"/>
      <c r="I18" s="18"/>
      <c r="J18" s="20"/>
      <c r="K18" s="20"/>
      <c r="L18" s="6"/>
      <c r="M18" s="6"/>
      <c r="N18" s="15"/>
      <c r="O18" s="8"/>
    </row>
    <row r="19" spans="1:15" ht="21" customHeight="1" x14ac:dyDescent="0.2">
      <c r="A19" s="4"/>
      <c r="B19" s="5"/>
      <c r="C19" s="18"/>
      <c r="D19" s="18"/>
      <c r="E19" s="18"/>
      <c r="F19" s="18"/>
      <c r="G19" s="18"/>
      <c r="H19" s="18"/>
      <c r="I19" s="18"/>
      <c r="J19" s="18"/>
      <c r="K19" s="19"/>
      <c r="L19" s="6"/>
      <c r="M19" s="6"/>
      <c r="N19" s="7"/>
      <c r="O19" s="8"/>
    </row>
    <row r="20" spans="1:15" ht="21" customHeight="1" thickBot="1" x14ac:dyDescent="0.25">
      <c r="A20" s="9"/>
      <c r="B20" s="10"/>
      <c r="C20" s="10"/>
      <c r="D20" s="10"/>
      <c r="E20" s="10"/>
      <c r="F20" s="10"/>
      <c r="G20" s="10"/>
      <c r="H20" s="10"/>
      <c r="I20" s="10"/>
      <c r="J20" s="10"/>
      <c r="K20" s="11"/>
      <c r="L20" s="12"/>
      <c r="M20" s="12"/>
      <c r="N20" s="13"/>
      <c r="O20" s="14"/>
    </row>
    <row r="21" spans="1:15" ht="13.5" thickTop="1" x14ac:dyDescent="0.2"/>
  </sheetData>
  <mergeCells count="9">
    <mergeCell ref="A1:M1"/>
    <mergeCell ref="L7:L8"/>
    <mergeCell ref="A3:O3"/>
    <mergeCell ref="C7:K7"/>
    <mergeCell ref="A7:B7"/>
    <mergeCell ref="M7:M8"/>
    <mergeCell ref="N7:N8"/>
    <mergeCell ref="O7:O8"/>
    <mergeCell ref="A5:K5"/>
  </mergeCells>
  <phoneticPr fontId="2" type="noConversion"/>
  <pageMargins left="0.25" right="0.25" top="0.25" bottom="0.25" header="0.25" footer="0.25"/>
  <pageSetup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23</vt:i4>
      </vt:variant>
    </vt:vector>
  </HeadingPairs>
  <TitlesOfParts>
    <vt:vector size="52" baseType="lpstr">
      <vt:lpstr>men open lw</vt:lpstr>
      <vt:lpstr>men open mw</vt:lpstr>
      <vt:lpstr>men open lhw</vt:lpstr>
      <vt:lpstr>men open hw</vt:lpstr>
      <vt:lpstr>men masters (40-49)</vt:lpstr>
      <vt:lpstr>men masters (50-59)</vt:lpstr>
      <vt:lpstr>men teen</vt:lpstr>
      <vt:lpstr>women physique</vt:lpstr>
      <vt:lpstr>men novice lw</vt:lpstr>
      <vt:lpstr>men novice mw</vt:lpstr>
      <vt:lpstr>women figure a</vt:lpstr>
      <vt:lpstr>women figure b</vt:lpstr>
      <vt:lpstr>women figure c</vt:lpstr>
      <vt:lpstr>women figure masters</vt:lpstr>
      <vt:lpstr>women figure masters 45</vt:lpstr>
      <vt:lpstr>men physique a</vt:lpstr>
      <vt:lpstr>men physique b</vt:lpstr>
      <vt:lpstr>men physique c</vt:lpstr>
      <vt:lpstr>men physique masters</vt:lpstr>
      <vt:lpstr>women bikini a</vt:lpstr>
      <vt:lpstr>women bikini b</vt:lpstr>
      <vt:lpstr>women bikini c</vt:lpstr>
      <vt:lpstr>women bikini masters</vt:lpstr>
      <vt:lpstr>novice bikini a</vt:lpstr>
      <vt:lpstr>novice bikini b</vt:lpstr>
      <vt:lpstr>novice figure a</vt:lpstr>
      <vt:lpstr>novice figure b</vt:lpstr>
      <vt:lpstr>novice mp a</vt:lpstr>
      <vt:lpstr>novice mp b</vt:lpstr>
      <vt:lpstr>'men masters (40-49)'!Print_Area</vt:lpstr>
      <vt:lpstr>'men masters (50-59)'!Print_Area</vt:lpstr>
      <vt:lpstr>'men novice lw'!Print_Area</vt:lpstr>
      <vt:lpstr>'men novice mw'!Print_Area</vt:lpstr>
      <vt:lpstr>'men open hw'!Print_Area</vt:lpstr>
      <vt:lpstr>'men open lhw'!Print_Area</vt:lpstr>
      <vt:lpstr>'men open lw'!Print_Area</vt:lpstr>
      <vt:lpstr>'men open mw'!Print_Area</vt:lpstr>
      <vt:lpstr>'men physique a'!Print_Area</vt:lpstr>
      <vt:lpstr>'men physique b'!Print_Area</vt:lpstr>
      <vt:lpstr>'men physique c'!Print_Area</vt:lpstr>
      <vt:lpstr>'men physique masters'!Print_Area</vt:lpstr>
      <vt:lpstr>'men teen'!Print_Area</vt:lpstr>
      <vt:lpstr>'women bikini a'!Print_Area</vt:lpstr>
      <vt:lpstr>'women bikini b'!Print_Area</vt:lpstr>
      <vt:lpstr>'women bikini c'!Print_Area</vt:lpstr>
      <vt:lpstr>'women bikini masters'!Print_Area</vt:lpstr>
      <vt:lpstr>'women figure a'!Print_Area</vt:lpstr>
      <vt:lpstr>'women figure b'!Print_Area</vt:lpstr>
      <vt:lpstr>'women figure c'!Print_Area</vt:lpstr>
      <vt:lpstr>'women figure masters'!Print_Area</vt:lpstr>
      <vt:lpstr>'women figure masters 45'!Print_Area</vt:lpstr>
      <vt:lpstr>'women physique'!Print_Area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Longley Beckcom</dc:creator>
  <cp:lastModifiedBy>Amy &amp; Brent</cp:lastModifiedBy>
  <cp:lastPrinted>2015-05-30T20:08:04Z</cp:lastPrinted>
  <dcterms:created xsi:type="dcterms:W3CDTF">2004-04-23T02:54:08Z</dcterms:created>
  <dcterms:modified xsi:type="dcterms:W3CDTF">2015-05-30T20:08:51Z</dcterms:modified>
</cp:coreProperties>
</file>